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1"/>
  </bookViews>
  <sheets>
    <sheet name="Proyectos(2)17" sheetId="1" r:id="rId1"/>
    <sheet name="Proyectos (1)17" sheetId="2" r:id="rId2"/>
  </sheets>
  <externalReferences>
    <externalReference r:id="rId5"/>
  </externalReferences>
  <definedNames>
    <definedName name="_xlnm.Print_Area" localSheetId="1">'Proyectos (1)17'!$A$1:$G$65</definedName>
    <definedName name="_xlnm.Print_Area" localSheetId="0">'Proyectos(2)17'!$A$1:$G$58</definedName>
  </definedNames>
  <calcPr fullCalcOnLoad="1"/>
</workbook>
</file>

<file path=xl/sharedStrings.xml><?xml version="1.0" encoding="utf-8"?>
<sst xmlns="http://schemas.openxmlformats.org/spreadsheetml/2006/main" count="179" uniqueCount="134">
  <si>
    <t>RELACIÓN DE PROYECTOS EJECUTADOS</t>
  </si>
  <si>
    <t>UNALM 2017</t>
  </si>
  <si>
    <t>Fecha de la Consulta: 22-marzo-2018</t>
  </si>
  <si>
    <t>Año de Ejecución: 2017</t>
  </si>
  <si>
    <t>Incluye: Sólo Proyectos</t>
  </si>
  <si>
    <t>Nivel de Gobierno E: GOBIERNO NACIONAL</t>
  </si>
  <si>
    <t>Sector 10: EDUCACION</t>
  </si>
  <si>
    <t>Pliego 518: U.N. AGRARIA LA MOLINA</t>
  </si>
  <si>
    <t> 66.6</t>
  </si>
  <si>
    <t>Categoría Presupuestal 0066: FORMACION UNIVERSITARIA DE PREGRADO</t>
  </si>
  <si>
    <t> 66.8</t>
  </si>
  <si>
    <t>Código</t>
  </si>
  <si>
    <t>Proyecto</t>
  </si>
  <si>
    <t>PIA</t>
  </si>
  <si>
    <t>PIM</t>
  </si>
  <si>
    <t>Avance % </t>
  </si>
  <si>
    <t>Devengado </t>
  </si>
  <si>
    <t>Girado </t>
  </si>
  <si>
    <t>MEJORAMIENTO, AMPLIACION Y EQUIPAMIENTO DE LA BIBLIOTECA AGRICOLA NACIONAL DE LA UNIVERSIDAD NACIONAL AGRARIA LA MOLINA</t>
  </si>
  <si>
    <t>  0.0</t>
  </si>
  <si>
    <t>INSTALACION DE SISTEMA DE RIEGO PRESURIZADO PARA FINES DE INVESTIGACION EN EL FUNDO SAN ISIDRO LABRADOR SECTOR HERBAY ALTO DEL DISTRITO SAN VICENTE DE CAÑETE - PROVINCIA CAÑETE - REGION LIMA</t>
  </si>
  <si>
    <t>MEJORAMIENTO DE LOS DEPARTAMENTOS ACADEMICOS DE LA FACULTAD DE INGENIERIA AGRICOLA DE LA UNIVERSIDAD NACIONAL AGRARIA LA MOLINA</t>
  </si>
  <si>
    <t>  90.1</t>
  </si>
  <si>
    <t>MEJORAMIENTO DE LOS SERVICIOS ACADEMICOS Y ADMINISTRATIVOS DE LA FACULTAD DE CIENCIAS DE LA UNIVERSIDAD NACIONAL AGRARIA LA MOLINA LA MOLINA</t>
  </si>
  <si>
    <t>  99.0</t>
  </si>
  <si>
    <t>MEJORAMIENTO Y AMPLIACION DE LOS SERVICIOS DE ENSEÑANZA, INVESTIGACION, CAPACITACION Y PROYECCION SOCIAL DEL INSTITUTO DE BIOTECNOLOGIA DE LA UNIVERSIDAD NACIONAL AGRARIA LA MOLINA LA MOLINA</t>
  </si>
  <si>
    <t>  88.1</t>
  </si>
  <si>
    <t>MEJORAMIENTO Y FORTALECIMIENTO INSTITUCIONAL DEL DEPARTAMENTO DE ECONOMIA Y PLANIFICACION DE LA UNALM LA MOLINA</t>
  </si>
  <si>
    <t>  29.3</t>
  </si>
  <si>
    <t>MEJORAMIENTO Y AMPLIACION DE LOS SERVICIOS DEL LABORATORIO DE MICOLOGIA Y BIOTECNOLOGIA DE LA UNIVERSIDAD NACIONAL AGRARIA LA MOLINA LA MOLINA, LIMA Y LIMA</t>
  </si>
  <si>
    <t>  62.5</t>
  </si>
  <si>
    <t>AMPLIACION Y MEJORAMIENTO DE LOS SERVICIOS DE LA UNIDAD EXPERIMENTAL DE ZOOTECNIA DE LA FACULTAD DE ZOOTECNIA DE LA UNIVERSIDAD NACIONAL AGRARIA LA MOLINA - LA MOLINA</t>
  </si>
  <si>
    <t>CREACION DEL SISTEMA DE GESTION DE CALIDAD PARA LA CARRERA DE ZOOTECNIA DE LA UNALM LA MOLINA, LIMA Y LIMA</t>
  </si>
  <si>
    <t>  24.8</t>
  </si>
  <si>
    <t>CREACION DEL SISTEMA DE GESTION DE LA CALIDAD PARA LA CARRERA DE AGRONOMIA DE LA UNALM LA MOLINA,LIMAY LIMA</t>
  </si>
  <si>
    <t>  36.5</t>
  </si>
  <si>
    <t>CREACION DEL SISTEMA DE GESTION DE LA CALIDAD PARA LA CARRERA DE INGENIERIA EN INDUSTRIAS ALIMENTARIAS DE LA UNALM LA MOLINA, LIMA Y LIMA</t>
  </si>
  <si>
    <t>  99.7</t>
  </si>
  <si>
    <t>CREACION DEL SISTEMA DE GESTION DE LA CALIDAD PARA LA CARRERA DE INGENIERIA FORESTAL DE LA UNALM LA MOLINA,LIMA Y LIMA</t>
  </si>
  <si>
    <t>MEJORAMIENTO DE LAS INSTALACIONES ASOCIADAS Y PLAN DE MEJORA PARA LA CARRERA DE INGENIERIA AMBIENTAL DE LA UNALM LA MOLINA, LIMA Y LIMA</t>
  </si>
  <si>
    <t>  98.2</t>
  </si>
  <si>
    <t>MEJORAMIENTO DE LAS INSTALACIONES RELACIONADAS A LA CARRERA DE METEOROLOGIA DE LA UNALM LA MOLINA,LIMA Y LIMA</t>
  </si>
  <si>
    <t>  99.5</t>
  </si>
  <si>
    <t>MEJORAMIENTO DEL EQUIPAMIENTO DEL DPTO. DE BIOLOGIA DE LA UNALM PARA EL PLAN DE MEJORA DE LA CARRERA DE BIOLOGIA LA MOLINA, LIMA Y LIMA</t>
  </si>
  <si>
    <t>  94.9</t>
  </si>
  <si>
    <t>MEJORAMIENTO DEL SERVICIO DE LABORATORIOS Y PLANTA PILOTO DE ALIMENTOS DE LA FACULTAD DE INDUSTRIAS ALIMENTARIAS DE LA UNIVERSIDAD NACIONAL AGRARIA LA MOLINA</t>
  </si>
  <si>
    <t>MEJORAMIENTO DEL SISTEMA DE EQUIPAMIENTO ACADEMICO DE LA FACULTAD DE ZOOTECNIA DE LA UNIVERSIDAD NACIONAL AGRARIA LA MOLINA LIMA</t>
  </si>
  <si>
    <t>  89.9</t>
  </si>
  <si>
    <t>MEJORAMIENTO EN LA FACULTAD DE PESQUERIA DE LA UNALM PARA EL PLAN DE MEJORA DE LA CARRERA DE INGENIERIA PESQUERA DE LA UNALM LAMOLINA,LIMA Y LIMA</t>
  </si>
  <si>
    <t>  45.3</t>
  </si>
  <si>
    <t>MEJORAMIENTO Y AMPLIACION DE LOS SERVICIOS ACADEMICOS DE LA FACULTAD DE AGRONOMIA DE LA UNALM LA MOLINA</t>
  </si>
  <si>
    <t>  68.4</t>
  </si>
  <si>
    <t>AMPLIACION Y MEJORAMIENTO DE LOS SERVICIOS DE APOYO A LAS LABORES ACADEMICAS E INVESTIGATIVAS EN LA FACULTAD DE ZOOTECNIA- UNALM</t>
  </si>
  <si>
    <t>  91.9</t>
  </si>
  <si>
    <t>CONSTRUCCION DE LOS LABORATORIOS DE RECURSOS HIDRICOS, GEOMATICA - SIG Y TOPOGRAFIA - Y UN AREA DEMOSTRATIVA PARA RIEGO Y DRENAJE EN LA UNALM</t>
  </si>
  <si>
    <t>  58.5</t>
  </si>
  <si>
    <t>INSTALACION TECNIFICACION DEL SISTEMA DE RIEGO PARA FINES ACADEMICOS EN EL CAMPUS DE LA UNIVERSIDAD NACIONAL AGRARIA LA MOLINA LA MOLINA, LIMA, LIMA</t>
  </si>
  <si>
    <t>MEJORAMIENTO Y AMPLIACION DE LOS AMBIENTES EDUCATIVOS, LABORATORIOS Y ADMINISTRATIVOS DE LA FACULTAD DE CIENCIAS FORESTALES DE LA UNIVERSIDAD NACIONAL AGRARIA - LA MOLINA</t>
  </si>
  <si>
    <t>MEJORAMIENTO Y RENOVACION DE LOS EQUIPOS DEL LABORATORIO DE COMPUTO DE LA FACULTAD DE ECONOMIA Y PLANIFICACION DE LA UNALM LA MOLINA, LIMA Y LIMA</t>
  </si>
  <si>
    <t>  99.8</t>
  </si>
  <si>
    <t>INSTALACION DE LAS AULAS DE ESTUDIO EN EL SEGUNDO PISO DE LAS ETAPAS I,II Y III, Y AUDITORIOS EN EL CAMPUS DE LA UNIVERSIDAD NACIONAL AGRARIA LA MOLINA</t>
  </si>
  <si>
    <t>  75.7</t>
  </si>
  <si>
    <t>MEJORAMIENTO DE LAS CAPACIDADES INSTITUCIONALES DE LA FACULTAD DE INGENIERIA AGRICOLA DE LA UNALM PARA LA AUTOEVALUACION Y PLAN DE MEJORA DE LA CARRERA DE INGENIERIA AGRICOLA LA MOLINA LIMA-LIMA</t>
  </si>
  <si>
    <t>  53.2</t>
  </si>
  <si>
    <t>MEJORAMIENTO Y AMPLIACION DE LOS LABORATORIOS DE INVESTIGACION, MUSEO Y APIARIO DEL DEPARTAMENTO DE ENTOMOLOGIA DE LA UNIVERSIDAD NACIONAL AGRARIA - LA MOLINA LA MOLINA, LIMA Y LIMA</t>
  </si>
  <si>
    <t>  77.1</t>
  </si>
  <si>
    <t>AMPLIACION Y MEJORAMIENTO DEL SERVICIO DE ENERGIA ELECTRICA DE MEDIA Y BAJA TENSION EN EL CAMPUS UNIVERSITARIO DE LA UNIVERSIDAD NACIONAL AGRARIA LA MOLINA, LA MOLINA, LIMA</t>
  </si>
  <si>
    <t>RECUPERACION Y MEJORAMIENTO DE LOS LABORATORIOS, TALLER Y POOL DE MAQUINARIAS DEL DEPARTAMENTO DE MECANIZACION AGRICOLA EN LA UNALM LA MOLINA</t>
  </si>
  <si>
    <t>CREACION DE UN SISTEMA DE GESTION DE CALIDAD CON FINES DE ACREDITACION PARA EL MEJORAMIENTO Y FORTALECIMIENTO INSTITUCIONAL DEL DEPARTAMENTO DE GESTION EMPRESARIAL DE LA FACULTAD DE ECONOMIA Y PLANIFICACION DE LA UNALM, LA MOLINA, LIMA, LIMA</t>
  </si>
  <si>
    <t>  87.5</t>
  </si>
  <si>
    <t>CREACION DE UN SISTEMA DE GESTION DE CALIDAD CON FINES DE ACREDITACION PARA EL MEJORAMIENTO Y FORTALECIMIENTO INSTITUCIONAL DEL DEPARTAMENTO DE ESTADISTICA E INFORMATICA DE LA FACULTAD DE ECONOMIA Y PLANIFICACION DE LA UNALM LA MOLINA, LIMA, LIMA</t>
  </si>
  <si>
    <t>  12.6</t>
  </si>
  <si>
    <t>MEJORAMIENTO Y AMPLIACION DEL SERVICIO DE ILUMINACION EN LA UNIVERSIDAD NACIONAL AGRARIA LA MOLINA LA MOLINA, LIMA-LIMA</t>
  </si>
  <si>
    <t>  30.2</t>
  </si>
  <si>
    <t>MEJORAMIENTO Y AMPLIACION DEL SERVICIO DE SEGURIDAD Y VIGILANCIA EN LA UNIVERSIDAD NACIONAL AGRARIA LA MOLINA</t>
  </si>
  <si>
    <t>  30.9</t>
  </si>
  <si>
    <t>MEJORAMIENTO DEL SERVICIO DE MICROSCOPIA EN EL AREA DE CULTIVO DE TEJIDOS DEL INSTITUTO DE BIOTECNOLOGIA DE LA UNALM, LA MOLINA, LIMA</t>
  </si>
  <si>
    <t>  99.6</t>
  </si>
  <si>
    <t>CREACION DEL SISTEMA CONTRA INCENDIOS DE LA UNIVERSIDAD NACIONAL AGRARIA LA MOLINA, LA MOLINA, LIMA-LIMA</t>
  </si>
  <si>
    <t>  31.1</t>
  </si>
  <si>
    <t>MEJORAMIENTO DEL SERVICIO DE BIOINFORMATICA PARA EL AREA DE INVESTIGACION DE LA UNALM, LA MOLINA, LIMA</t>
  </si>
  <si>
    <t>  97.2</t>
  </si>
  <si>
    <t>MEJORAMIENTO Y AMPLIACION DE LA INFRAESTRUCTURA DE RED, PARA LOS SERVICIOS DE TECNOLOGIAS DE INFORMACION Y TELECOMUNICACIONES DE LA UNIVERSIDAD NACIONAL AGRARIA LA MOLINA, LA MOLINA, LIMA, LIMA</t>
  </si>
  <si>
    <t>  86.4</t>
  </si>
  <si>
    <t>AMPLIACION MARGINAL DEL SERVICIO EDUCATIVO EN LOS LABORATORIOS DE INVESTIGACION RELACIONADOS A LOS CAMPOS DE BIOTECNOLOGIA, CIENCIAS AMBIENTALES Y SEGURIDAD ALIMENTARIA DE LA UNIVERSIDAD NACIONAL AGRARIA LA MOLINA, LA MOLINA, LIMA</t>
  </si>
  <si>
    <t>  90.7</t>
  </si>
  <si>
    <t>REPOSICION DE OMNIBUS PARA EL SERVICIO DE TRANSPORTE UNIVERSITARIO DE LA UNIVERSIDAD NACIONAL AGRARIA LA MOLINA</t>
  </si>
  <si>
    <t>  0.3</t>
  </si>
  <si>
    <t>MEJORAMIENTO DEL SERVICIO PARA EL RECOJO DE MALEZA EN LA UNIVERSIDAD NACIONAL AGRARIA LA MOLINA</t>
  </si>
  <si>
    <t>  67.7</t>
  </si>
  <si>
    <t>AMPLIACION Y MEJORAMIENTO DEL SERVICIO DE ENSEÑANZA E INVESTIGACION QUE BRINDAN LOS LABORATORIOS DE OVINOS Y CAMELIDOS SUDAMERICANOS DEL PROGRAMA DE INVESTIGACION Y PROYECCION SOCIAL EN OVINOS Y CAMELIDOS AMERICANOS</t>
  </si>
  <si>
    <t>ADQUISICION DE UNIDAD DE LABORATORIO EN EL(LA) DE EQUIPOS DE LA PLANTA DE FRIO PARA EL ADECUADO DESARROLLO DE ACTIVIDADES ACADEMICAS Y DE INVESTIGACION EN EL MANEJO Y CONSERVACION DE ALIMENTOS EN EL INDDA EN LA LOCALIDAD LA MOLINA, DISTRITO DE LA MOLINA</t>
  </si>
  <si>
    <t>  39.0</t>
  </si>
  <si>
    <t>ADQUISICION DE UNIDAD DE LABORATORIO EN EL(LA) EQUIPOS DEL LABORATORIO DE BIOTECNOLOGIA REPRODUCTIVA Y DEL CENTRO DE INVESTIGACION Y ENSEÑANZA EN TRANSFERENCIA DE EMBRIONES DE LA FACULTAD DE ZOOTECNIA, UNIVERSIDAD NACIONAL AGRAR EN LA LOCALIDAD LA MOLINA</t>
  </si>
  <si>
    <t>  94.5</t>
  </si>
  <si>
    <t>SUBTOTAL</t>
  </si>
  <si>
    <t>ADQUISICION DE UNIDAD DE LABORATORIO EN EL(LA) DE EQUIPOS DE LAS PLANTAS PILOTOS DE: CEREALES Y PANIFICACION Y FRUTAS Y HORTALIZAS PARA LA TRANSFORMACION DE PRODUCTOS AGROINDUSTRIALES EN EL INDDA DE LA UNALM EN LA LOCALIDAD LA MOLINA, DISTRITO DE LA MOLINA</t>
  </si>
  <si>
    <t>ADQUISICION DE UNIDAD DE LABORATORIO EN EL(LA) DE EQUIPOS DEL PROGRAMA DE MEJORAMIENTO ANIMAL DE LA FACULTAD DE ZOOTECNIA DE LA UNIVERSIDAD NACIONAL AGRARIA LA MOLINA EN LA LOCALIDAD LA MOLINA, DISTRITO DE LA MOLINA, PROVINCIA LIMA, DEPARTAMENTO LIMA</t>
  </si>
  <si>
    <t>ADQUISICION DE UNIDAD DE LABORATORIO EN EL(LA) DE EQUIPOS DE LOS LABORATORIOS DEL DEPARTAMENTO DE NUTRICION ANIMAL Y DEL PROGRAMA DE INVESTIGACION Y PROYECCION SOCIAL EN ANIMALES MENORES DE LA FACULTAD DE ZOOTECNIA EN LA LOCALIDAD LA MOLINA, DISTRITO</t>
  </si>
  <si>
    <t>  50.0</t>
  </si>
  <si>
    <t>ADQUISICION DE UNIDAD DE LABORATORIO EN EL(LA) DE EQUIPOS DE LA FACULTAD DE CIENCIAS DE LA UNALM EN LA LOCALIDAD LA MOLINA, DISTRITO DE LA MOLINA, PROVINCIA LIMA, DEPARTAMENTO LIMA</t>
  </si>
  <si>
    <t>ADQUISICION DE UNIDAD DE LABORATORIO EN EL(LA) LABORATORIOS Y PLANTA PILOTO DE ALIMENTOS DE LA FACULTAD DE INDUSTRIAS ALIMENTARIAS DE LA UNALM EN LA LOCALIDAD LA MOLINA, DISTRITO DE LA MOLINA, PROVINCIA LIMA, DEPARTAMENTO LIMA</t>
  </si>
  <si>
    <t>  0.4</t>
  </si>
  <si>
    <t>ADQUISICION DE UNIDAD DE LABORATORIO EN EL(LA) DE EQUIPOS DE LOS LABORATORIOS ( ACUICULTURA, INGENIERIA, QUIMICA DE RECURSOS HIDROBIOLOGICOS, PROCESOS PESQUEROS, RECURSOS Y MEDIO AMBIENTE) Y DEL CENTRO DE INVESTIGACION PISCICOLA DE LA FACULTAD DE PESQUERIA</t>
  </si>
  <si>
    <t>  100.0</t>
  </si>
  <si>
    <t>ADQUISICION DE UNIDAD DE LABORATORIO EN EL(LA) DE LOS LABORATORIOS DEL DEPARTAMENTO ACADEMICO DE ORDENAMIENTO TERRITORIAL Y CONSTRUCCION Y RECURSOS HIDRICOS DE LA FACULTAD DE INGENIERIA AGRICOLA DE LA UNALM EN LA LOCALIDAD LA MOLINA, DISTRITO DE LA MOLINA</t>
  </si>
  <si>
    <t>ADQUISICION DE UNIDAD DE LABORATORIO EN EL(LA) DE EQUIPOS Y MOLIBIARIOS PARA LA FACULTAD DE ECONOMIA Y PLANIFICACION DE LA UNALM EN LA LOCALIDAD LA MOLINA, DISTRITO DE LA MOLINA, PROVINCIA LIMA, DEPARTAMENTO LIMA</t>
  </si>
  <si>
    <t>Categoría Presupuestal 9001: ACCIONES CENTRALES</t>
  </si>
  <si>
    <t> 98.1</t>
  </si>
  <si>
    <t>2194046: AMPLIACION Y MEJORAMIENTO DE LOS SERVICIOS DE CONTROL GUBERNAMENTAL DEL ORGANO DE CONTROL INSTITUCIONAL (OCI) DE LA UNIVERSIDAD NACIONAL AGRARIA LA MOLINA LA MOLINA, LIMA Y LIMA</t>
  </si>
  <si>
    <t>2306153: MEJORAMIENTO DE LOS SERVICIOS DE LA DIRECCION GENERAL DE ADMINISTRACION (DIGA) DE LA UNIVERSIDAD NACIONAL AGRARIA LA MOLINA</t>
  </si>
  <si>
    <t>  97.0</t>
  </si>
  <si>
    <t>Categoría Presupuestal 9002: ASIGNACIONES PRESUPUESTARIAS QUE NO RESULTAN EN PRODUCTOS</t>
  </si>
  <si>
    <t> 61.9</t>
  </si>
  <si>
    <t>2001621: ESTUDIOS DE PRE-INVERSION</t>
  </si>
  <si>
    <t>  22.3</t>
  </si>
  <si>
    <t>2160305: INNOVACION PARA LA COMPETITIVIDAD</t>
  </si>
  <si>
    <t>  90.6</t>
  </si>
  <si>
    <t>2186830: MEJORAMIENTO DE LA SEGURIDAD INTERNA DEL PROGRAMA DE CEREALES Y GRANOS NATIVOS DE LA FACULTAD DE AGRONOMIA DE LA UNIVERSIDAD NACIONAL AGRARIA LA MOLINA LA MOLINA,LIMA Y LIMA</t>
  </si>
  <si>
    <t>  97.3</t>
  </si>
  <si>
    <t>2194085: CONSOLIDACION DEL SISTEMA DE INNOVACION AGRARIA</t>
  </si>
  <si>
    <t>  93.4</t>
  </si>
  <si>
    <t>2198348: MEJORAMIENTO Y AMPLIACION DE LOS SERVICIOS DE LA GESTION TECNICA ADMINISTRATIVA DE LA OFICINA DE INFRAESTRUCTURA FISICA, ALMACEN CENTRAL DE LA UNIDAD DE ABASTECIMIENTO Y UNIDAD DE BIENES PATRIMONIALES DE LA UNIVERSIDAD NACIONAL LA MOLINA, LIMA Y LIMA</t>
  </si>
  <si>
    <t>  33.6</t>
  </si>
  <si>
    <t>2250160: MEJORAMIENTO DE LOS SERVICIOS HIGIENICOS DE AULAS EN EL CAMPUS DE LA UNALM - MODULOS AZUL, VERDE, AMARILLO, NARANJA, ROJO, PLOMO Y AULAS AUDITORIO LA MOLINA, LIMA Y LIMA</t>
  </si>
  <si>
    <t>2381675: MEJORAMIENTO DEL SERVICIO QUE BRINDA LA OFICINA DE PLANIFICACION DE LA UNIVERSIDAD NACIONAL AGRARIA LA MOLINA, LA MOLINA, LIMA, LIMA</t>
  </si>
  <si>
    <t>2382727: MEJORAMIENTO DE LOS SERVICIOS ADMINISTRATIVOS, DE LAS OFICINAS DE ECONOMIA Y DE INFRAESTRUCTURA FISICA DE LA UNIVERSIDAD NACIONAL AGRARIA LA MOLINA, LIMA, LIMA</t>
  </si>
  <si>
    <t>  86.0</t>
  </si>
  <si>
    <t>2399049: REPARACION DE PISTA Y REPARACION DE VEREDA EN EL(LA) UNIVERSIDAD NACIONAL AGRARIA LA MOLINA EN LA LOCALIDAD LA MOLINA, DISTRITO DE LA MOLINA, PROVINCIA LIMA, DEPARTAMENTO LIMA</t>
  </si>
  <si>
    <t>  16.9</t>
  </si>
  <si>
    <t>2399436: MEJORAMIENTO Y AMPLIACION DE LOS SERVICIOS DE CAPACITACION Y ASESORIA EN FORMACION DE EMPRESAS A LA COMUNIDAD UNIVERSITARIA DE LA UNIVERSIDAD NACIONAL AGRARIA LA MOLINA CENTRO POBLADO DE LA MOLINA - DISTRITO DE LA MOLINA - PROVINCIA DE LIMA - REGION</t>
  </si>
  <si>
    <t>2399986: RENOVACION DE AMBIENTE U OFICINA PARA PRESTACION DE SERVICIOS AL PUBLICO EN EL(LA) BAÑOS Y EXTERIORES DEL AUDITORIO PRINCIPAL DE LA UNIVERSIDAD NACIONAL AGRARIA LA MOLINA - UNALM EN LA LOCALIDAD LA MOLINA, DISTRITO DE LA MOLINA, PROVINCIA LIMA, DEPARTAMENTO DE LIMA</t>
  </si>
  <si>
    <t>  4.5</t>
  </si>
  <si>
    <t>TOTAL</t>
  </si>
</sst>
</file>

<file path=xl/styles.xml><?xml version="1.0" encoding="utf-8"?>
<styleSheet xmlns="http://schemas.openxmlformats.org/spreadsheetml/2006/main">
  <numFmts count="10">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0.0_);[Red]\(#,##0.0\)"/>
    <numFmt numFmtId="165" formatCode="#,##0.00_ ;[Red]\-#,##0.00\ "/>
  </numFmts>
  <fonts count="44">
    <font>
      <sz val="11"/>
      <color theme="1"/>
      <name val="Calibri"/>
      <family val="2"/>
    </font>
    <font>
      <sz val="11"/>
      <color indexed="8"/>
      <name val="Calibri"/>
      <family val="2"/>
    </font>
    <font>
      <b/>
      <sz val="11"/>
      <color indexed="8"/>
      <name val="Calibri"/>
      <family val="2"/>
    </font>
    <font>
      <sz val="10"/>
      <color indexed="8"/>
      <name val="Times New Roman"/>
      <family val="1"/>
    </font>
    <font>
      <sz val="8"/>
      <color indexed="8"/>
      <name val="Times New Roman"/>
      <family val="1"/>
    </font>
    <font>
      <b/>
      <sz val="8"/>
      <color indexed="8"/>
      <name val="Times New Roman"/>
      <family val="1"/>
    </font>
    <font>
      <b/>
      <sz val="12"/>
      <color indexed="8"/>
      <name val="Times New Roman"/>
      <family val="1"/>
    </font>
    <font>
      <b/>
      <sz val="10"/>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Times New Roman"/>
      <family val="1"/>
    </font>
    <font>
      <sz val="8"/>
      <color theme="1"/>
      <name val="Times New Roman"/>
      <family val="1"/>
    </font>
    <font>
      <b/>
      <sz val="8"/>
      <color theme="1"/>
      <name val="Times New Roman"/>
      <family val="1"/>
    </font>
    <font>
      <b/>
      <sz val="10"/>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bottom/>
    </border>
    <border>
      <left style="thin">
        <color theme="9" tint="-0.4999699890613556"/>
      </left>
      <right style="thin">
        <color theme="9" tint="-0.4999699890613556"/>
      </right>
      <top style="thin">
        <color theme="9" tint="-0.4999699890613556"/>
      </top>
      <bottom style="double">
        <color theme="9" tint="-0.4999699890613556"/>
      </bottom>
    </border>
    <border>
      <left/>
      <right style="thin">
        <color theme="9" tint="-0.4999699890613556"/>
      </right>
      <top/>
      <bottom style="dashed">
        <color theme="9" tint="-0.4999699890613556"/>
      </bottom>
    </border>
    <border>
      <left style="thin">
        <color theme="9" tint="-0.4999699890613556"/>
      </left>
      <right style="thin">
        <color theme="9" tint="-0.4999699890613556"/>
      </right>
      <top/>
      <bottom style="dashed">
        <color theme="9" tint="-0.4999699890613556"/>
      </bottom>
    </border>
    <border>
      <left style="thin">
        <color theme="9" tint="-0.4999699890613556"/>
      </left>
      <right/>
      <top/>
      <bottom style="dashed">
        <color theme="9" tint="-0.4999699890613556"/>
      </bottom>
    </border>
    <border>
      <left/>
      <right style="thin">
        <color theme="9" tint="-0.4999699890613556"/>
      </right>
      <top style="dashed">
        <color theme="9" tint="-0.4999699890613556"/>
      </top>
      <bottom style="dashed">
        <color theme="9" tint="-0.4999699890613556"/>
      </bottom>
    </border>
    <border>
      <left style="thin">
        <color theme="9" tint="-0.4999699890613556"/>
      </left>
      <right style="thin">
        <color theme="9" tint="-0.4999699890613556"/>
      </right>
      <top style="dashed">
        <color theme="9" tint="-0.4999699890613556"/>
      </top>
      <bottom style="dashed">
        <color theme="9" tint="-0.4999699890613556"/>
      </bottom>
    </border>
    <border>
      <left style="thin">
        <color theme="9" tint="-0.4999699890613556"/>
      </left>
      <right/>
      <top style="dashed">
        <color theme="9" tint="-0.4999699890613556"/>
      </top>
      <bottom style="dashed">
        <color theme="9" tint="-0.4999699890613556"/>
      </bottom>
    </border>
    <border>
      <left/>
      <right style="thin">
        <color theme="9" tint="-0.4999699890613556"/>
      </right>
      <top style="dashed">
        <color theme="9" tint="-0.4999699890613556"/>
      </top>
      <bottom/>
    </border>
    <border>
      <left style="thin">
        <color theme="9" tint="-0.4999699890613556"/>
      </left>
      <right style="thin">
        <color theme="9" tint="-0.4999699890613556"/>
      </right>
      <top style="dashed">
        <color theme="9" tint="-0.4999699890613556"/>
      </top>
      <bottom/>
    </border>
    <border>
      <left style="thin">
        <color theme="9" tint="-0.4999699890613556"/>
      </left>
      <right/>
      <top style="dashed">
        <color theme="9" tint="-0.4999699890613556"/>
      </top>
      <bottom/>
    </border>
    <border>
      <left style="thin">
        <color theme="9" tint="-0.4999699890613556"/>
      </left>
      <right style="thin">
        <color theme="9" tint="-0.4999699890613556"/>
      </right>
      <top style="medium">
        <color theme="9" tint="-0.4999699890613556"/>
      </top>
      <bottom style="double">
        <color theme="9" tint="-0.4999699890613556"/>
      </bottom>
    </border>
    <border>
      <left style="thin">
        <color theme="9" tint="-0.4999699890613556"/>
      </left>
      <right/>
      <top style="medium">
        <color theme="9" tint="-0.4999699890613556"/>
      </top>
      <bottom style="double">
        <color theme="9" tint="-0.4999699890613556"/>
      </bottom>
    </border>
    <border>
      <left/>
      <right/>
      <top/>
      <bottom style="double"/>
    </border>
    <border>
      <left/>
      <right style="thin">
        <color theme="9" tint="-0.4999699890613556"/>
      </right>
      <top style="double">
        <color theme="9" tint="-0.4999699890613556"/>
      </top>
      <bottom style="dashed">
        <color theme="9" tint="-0.4999699890613556"/>
      </bottom>
    </border>
    <border>
      <left style="thin">
        <color theme="9" tint="-0.4999699890613556"/>
      </left>
      <right style="thin">
        <color theme="9" tint="-0.4999699890613556"/>
      </right>
      <top style="double">
        <color theme="9" tint="-0.4999699890613556"/>
      </top>
      <bottom style="dashed">
        <color theme="9" tint="-0.4999699890613556"/>
      </bottom>
    </border>
    <border>
      <left style="thin">
        <color theme="9" tint="-0.4999699890613556"/>
      </left>
      <right/>
      <top style="double">
        <color theme="9" tint="-0.4999699890613556"/>
      </top>
      <bottom style="dashed">
        <color theme="9" tint="-0.4999699890613556"/>
      </bottom>
    </border>
    <border>
      <left/>
      <right style="thin">
        <color theme="9" tint="-0.4999699890613556"/>
      </right>
      <top style="thin">
        <color theme="9" tint="-0.4999699890613556"/>
      </top>
      <bottom style="thin">
        <color theme="9" tint="-0.4999699890613556"/>
      </bottom>
    </border>
    <border>
      <left style="thin">
        <color theme="9" tint="-0.4999699890613556"/>
      </left>
      <right style="thin">
        <color theme="9" tint="-0.4999699890613556"/>
      </right>
      <top style="thin">
        <color theme="9" tint="-0.4999699890613556"/>
      </top>
      <bottom style="thin">
        <color theme="9" tint="-0.4999699890613556"/>
      </bottom>
    </border>
    <border>
      <left style="thin">
        <color theme="9" tint="-0.4999699890613556"/>
      </left>
      <right/>
      <top style="thin">
        <color theme="9" tint="-0.4999699890613556"/>
      </top>
      <bottom style="thin">
        <color theme="9" tint="-0.4999699890613556"/>
      </bottom>
    </border>
    <border>
      <left/>
      <right style="thin">
        <color theme="9" tint="-0.4999699890613556"/>
      </right>
      <top style="dashed">
        <color theme="9" tint="-0.4999699890613556"/>
      </top>
      <bottom style="medium">
        <color theme="9" tint="-0.4999699890613556"/>
      </bottom>
    </border>
    <border>
      <left style="thin">
        <color theme="9" tint="-0.4999699890613556"/>
      </left>
      <right style="thin">
        <color theme="9" tint="-0.4999699890613556"/>
      </right>
      <top style="dashed">
        <color theme="9" tint="-0.4999699890613556"/>
      </top>
      <bottom style="medium">
        <color theme="9" tint="-0.4999699890613556"/>
      </bottom>
    </border>
    <border>
      <left style="thin">
        <color theme="9" tint="-0.4999699890613556"/>
      </left>
      <right/>
      <top style="dashed">
        <color theme="9" tint="-0.4999699890613556"/>
      </top>
      <bottom style="medium">
        <color theme="9" tint="-0.4999699890613556"/>
      </bottom>
    </border>
    <border>
      <left style="thin">
        <color theme="9" tint="-0.4999699890613556"/>
      </left>
      <right style="thin">
        <color theme="9" tint="-0.4999699890613556"/>
      </right>
      <top style="medium">
        <color theme="9" tint="-0.4999699890613556"/>
      </top>
      <bottom style="medium">
        <color theme="9" tint="-0.4999699890613556"/>
      </bottom>
    </border>
    <border>
      <left/>
      <right style="thin">
        <color theme="9" tint="-0.4999699890613556"/>
      </right>
      <top style="medium">
        <color theme="9" tint="-0.4999699890613556"/>
      </top>
      <bottom style="medium">
        <color theme="9" tint="-0.4999699890613556"/>
      </bottom>
    </border>
    <border>
      <left/>
      <right style="thin">
        <color theme="9" tint="-0.4999699890613556"/>
      </right>
      <top style="medium">
        <color theme="9" tint="-0.4999699890613556"/>
      </top>
      <bottom style="double">
        <color theme="9" tint="-0.4999699890613556"/>
      </bottom>
    </border>
    <border>
      <left style="thin">
        <color theme="9" tint="-0.4999699890613556"/>
      </left>
      <right style="thin">
        <color theme="9" tint="-0.4999699890613556"/>
      </right>
      <top style="medium">
        <color theme="9" tint="-0.4999699890613556"/>
      </top>
      <bottom style="thin">
        <color theme="9" tint="-0.4999699890613556"/>
      </bottom>
    </border>
    <border>
      <left style="thin">
        <color theme="9" tint="-0.4999699890613556"/>
      </left>
      <right/>
      <top style="medium">
        <color theme="9" tint="-0.4999699890613556"/>
      </top>
      <bottom style="thin">
        <color theme="9" tint="-0.4999699890613556"/>
      </bottom>
    </border>
    <border>
      <left style="thin">
        <color theme="9" tint="-0.4999699890613556"/>
      </left>
      <right/>
      <top style="thin">
        <color theme="9" tint="-0.4999699890613556"/>
      </top>
      <bottom style="double">
        <color theme="9" tint="-0.4999699890613556"/>
      </bottom>
    </border>
    <border>
      <left/>
      <right style="thin">
        <color theme="9" tint="-0.4999699890613556"/>
      </right>
      <top style="medium">
        <color theme="9" tint="-0.4999699890613556"/>
      </top>
      <bottom style="thin">
        <color theme="9" tint="-0.4999699890613556"/>
      </bottom>
    </border>
    <border>
      <left/>
      <right style="thin">
        <color theme="9" tint="-0.4999699890613556"/>
      </right>
      <top style="thin">
        <color theme="9" tint="-0.4999699890613556"/>
      </top>
      <bottom style="double">
        <color theme="9" tint="-0.4999699890613556"/>
      </bottom>
    </border>
    <border>
      <left/>
      <right/>
      <top/>
      <bottom style="medium">
        <color theme="9" tint="-0.499969989061355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94">
    <xf numFmtId="0" fontId="0" fillId="0" borderId="0" xfId="0" applyFont="1" applyAlignment="1">
      <alignment/>
    </xf>
    <xf numFmtId="0" fontId="39" fillId="0" borderId="10" xfId="0" applyFont="1" applyBorder="1" applyAlignment="1">
      <alignment horizontal="center" vertical="center"/>
    </xf>
    <xf numFmtId="0" fontId="40" fillId="0" borderId="10" xfId="0" applyFont="1" applyBorder="1" applyAlignment="1">
      <alignment wrapText="1"/>
    </xf>
    <xf numFmtId="0" fontId="40" fillId="0" borderId="10" xfId="0" applyFont="1" applyBorder="1" applyAlignment="1">
      <alignment vertical="center"/>
    </xf>
    <xf numFmtId="0" fontId="41" fillId="0" borderId="10" xfId="0" applyFont="1" applyBorder="1" applyAlignment="1">
      <alignment vertical="center"/>
    </xf>
    <xf numFmtId="0" fontId="40" fillId="0" borderId="10" xfId="0" applyFont="1" applyBorder="1" applyAlignment="1">
      <alignment horizontal="center" vertical="center"/>
    </xf>
    <xf numFmtId="0" fontId="39" fillId="0" borderId="0" xfId="0" applyFont="1" applyAlignment="1">
      <alignment/>
    </xf>
    <xf numFmtId="0" fontId="40" fillId="0" borderId="0" xfId="0" applyFont="1" applyBorder="1" applyAlignment="1">
      <alignment vertical="center"/>
    </xf>
    <xf numFmtId="0" fontId="41" fillId="0" borderId="0" xfId="0" applyFont="1" applyBorder="1" applyAlignment="1">
      <alignment vertical="center"/>
    </xf>
    <xf numFmtId="0" fontId="40" fillId="0" borderId="0" xfId="0" applyFont="1" applyBorder="1" applyAlignment="1">
      <alignment horizontal="center" vertical="center"/>
    </xf>
    <xf numFmtId="40" fontId="40" fillId="0" borderId="0" xfId="0" applyNumberFormat="1" applyFont="1" applyBorder="1" applyAlignment="1">
      <alignment vertical="center"/>
    </xf>
    <xf numFmtId="40" fontId="41" fillId="0" borderId="0" xfId="0" applyNumberFormat="1" applyFont="1" applyBorder="1" applyAlignment="1">
      <alignment vertical="center"/>
    </xf>
    <xf numFmtId="0" fontId="41" fillId="0" borderId="0" xfId="0" applyFont="1" applyBorder="1" applyAlignment="1">
      <alignment horizontal="center" vertical="center"/>
    </xf>
    <xf numFmtId="40" fontId="41" fillId="33" borderId="11" xfId="0" applyNumberFormat="1" applyFont="1" applyFill="1" applyBorder="1" applyAlignment="1">
      <alignment horizontal="center" vertical="center"/>
    </xf>
    <xf numFmtId="0" fontId="41" fillId="0" borderId="12" xfId="0" applyFont="1" applyBorder="1" applyAlignment="1">
      <alignment horizontal="center" vertical="center"/>
    </xf>
    <xf numFmtId="0" fontId="40" fillId="0" borderId="13" xfId="0" applyFont="1" applyBorder="1" applyAlignment="1">
      <alignment wrapText="1"/>
    </xf>
    <xf numFmtId="40" fontId="40" fillId="0" borderId="13" xfId="0" applyNumberFormat="1" applyFont="1" applyBorder="1" applyAlignment="1">
      <alignment vertical="center"/>
    </xf>
    <xf numFmtId="40" fontId="41" fillId="0" borderId="13" xfId="0" applyNumberFormat="1" applyFont="1" applyBorder="1" applyAlignment="1">
      <alignment vertical="center"/>
    </xf>
    <xf numFmtId="0" fontId="40" fillId="0" borderId="14" xfId="0" applyFont="1" applyBorder="1" applyAlignment="1">
      <alignment horizontal="center" vertical="center"/>
    </xf>
    <xf numFmtId="0" fontId="41" fillId="0" borderId="15" xfId="0" applyFont="1" applyBorder="1" applyAlignment="1">
      <alignment horizontal="center" vertical="center"/>
    </xf>
    <xf numFmtId="0" fontId="40" fillId="0" borderId="16" xfId="0" applyFont="1" applyBorder="1" applyAlignment="1">
      <alignment wrapText="1"/>
    </xf>
    <xf numFmtId="40" fontId="40" fillId="0" borderId="16" xfId="0" applyNumberFormat="1" applyFont="1" applyBorder="1" applyAlignment="1">
      <alignment vertical="center"/>
    </xf>
    <xf numFmtId="40" fontId="41" fillId="0" borderId="16" xfId="0" applyNumberFormat="1" applyFont="1" applyBorder="1" applyAlignment="1">
      <alignment vertical="center"/>
    </xf>
    <xf numFmtId="0" fontId="40" fillId="0" borderId="17" xfId="0" applyFont="1" applyBorder="1" applyAlignment="1">
      <alignment horizontal="center" vertical="center"/>
    </xf>
    <xf numFmtId="0" fontId="40" fillId="0" borderId="16" xfId="0" applyFont="1" applyFill="1" applyBorder="1" applyAlignment="1">
      <alignment wrapText="1"/>
    </xf>
    <xf numFmtId="0" fontId="41" fillId="0" borderId="18" xfId="0" applyFont="1" applyBorder="1" applyAlignment="1">
      <alignment horizontal="center" vertical="center"/>
    </xf>
    <xf numFmtId="0" fontId="40" fillId="0" borderId="19" xfId="0" applyFont="1" applyFill="1" applyBorder="1" applyAlignment="1">
      <alignment wrapText="1"/>
    </xf>
    <xf numFmtId="40" fontId="40" fillId="0" borderId="19" xfId="0" applyNumberFormat="1" applyFont="1" applyBorder="1" applyAlignment="1">
      <alignment vertical="center"/>
    </xf>
    <xf numFmtId="40" fontId="41" fillId="0" borderId="19" xfId="0" applyNumberFormat="1" applyFont="1" applyBorder="1" applyAlignment="1">
      <alignment vertical="center"/>
    </xf>
    <xf numFmtId="0" fontId="40" fillId="0" borderId="20" xfId="0" applyFont="1" applyBorder="1" applyAlignment="1">
      <alignment horizontal="center" vertical="center"/>
    </xf>
    <xf numFmtId="40" fontId="41" fillId="0" borderId="21" xfId="0" applyNumberFormat="1" applyFont="1" applyBorder="1" applyAlignment="1">
      <alignment vertical="center"/>
    </xf>
    <xf numFmtId="40" fontId="41" fillId="0" borderId="22" xfId="0" applyNumberFormat="1" applyFont="1" applyBorder="1" applyAlignment="1">
      <alignment vertical="center"/>
    </xf>
    <xf numFmtId="0" fontId="39" fillId="0" borderId="0" xfId="0" applyFont="1" applyBorder="1" applyAlignment="1">
      <alignment/>
    </xf>
    <xf numFmtId="0" fontId="39" fillId="0" borderId="0" xfId="0" applyFont="1" applyBorder="1" applyAlignment="1">
      <alignment horizontal="center" vertical="center"/>
    </xf>
    <xf numFmtId="0" fontId="40" fillId="0" borderId="0" xfId="0" applyFont="1" applyBorder="1" applyAlignment="1">
      <alignment wrapText="1"/>
    </xf>
    <xf numFmtId="0" fontId="39" fillId="0" borderId="23" xfId="0" applyFont="1" applyBorder="1" applyAlignment="1">
      <alignment horizontal="center" vertical="center"/>
    </xf>
    <xf numFmtId="0" fontId="40" fillId="0" borderId="23" xfId="0" applyFont="1" applyBorder="1" applyAlignment="1">
      <alignment wrapText="1"/>
    </xf>
    <xf numFmtId="40" fontId="41" fillId="0" borderId="23" xfId="0" applyNumberFormat="1" applyFont="1" applyBorder="1" applyAlignment="1">
      <alignment vertical="center"/>
    </xf>
    <xf numFmtId="0" fontId="41" fillId="0" borderId="23" xfId="0" applyFont="1" applyBorder="1" applyAlignment="1">
      <alignment horizontal="center" vertical="center"/>
    </xf>
    <xf numFmtId="40" fontId="41" fillId="33" borderId="0" xfId="0" applyNumberFormat="1" applyFont="1" applyFill="1" applyBorder="1" applyAlignment="1">
      <alignment horizontal="center" vertical="center"/>
    </xf>
    <xf numFmtId="164" fontId="40" fillId="0" borderId="0" xfId="0" applyNumberFormat="1" applyFont="1" applyBorder="1" applyAlignment="1">
      <alignment horizontal="center" vertical="center"/>
    </xf>
    <xf numFmtId="0" fontId="39" fillId="0" borderId="0" xfId="0" applyFont="1" applyAlignment="1">
      <alignment horizontal="center" vertical="center"/>
    </xf>
    <xf numFmtId="0" fontId="40" fillId="0" borderId="0" xfId="0" applyFont="1" applyAlignment="1">
      <alignment wrapText="1"/>
    </xf>
    <xf numFmtId="165" fontId="40" fillId="0" borderId="0" xfId="0" applyNumberFormat="1" applyFont="1" applyAlignment="1">
      <alignment vertical="center"/>
    </xf>
    <xf numFmtId="0" fontId="41" fillId="0" borderId="0" xfId="0" applyFont="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41" fillId="0" borderId="24" xfId="0" applyFont="1" applyBorder="1" applyAlignment="1">
      <alignment horizontal="center" vertical="center"/>
    </xf>
    <xf numFmtId="0" fontId="40" fillId="0" borderId="25" xfId="0" applyFont="1" applyFill="1" applyBorder="1" applyAlignment="1">
      <alignment wrapText="1"/>
    </xf>
    <xf numFmtId="40" fontId="40" fillId="0" borderId="25" xfId="0" applyNumberFormat="1" applyFont="1" applyBorder="1" applyAlignment="1">
      <alignment vertical="center"/>
    </xf>
    <xf numFmtId="0" fontId="40" fillId="0" borderId="26" xfId="0" applyFont="1" applyBorder="1" applyAlignment="1">
      <alignment horizontal="center" vertical="center"/>
    </xf>
    <xf numFmtId="0" fontId="40" fillId="0" borderId="19" xfId="0" applyFont="1" applyBorder="1" applyAlignment="1">
      <alignment wrapText="1"/>
    </xf>
    <xf numFmtId="0" fontId="40" fillId="0" borderId="22" xfId="0" applyFont="1" applyBorder="1" applyAlignment="1">
      <alignment horizontal="center" vertical="center"/>
    </xf>
    <xf numFmtId="0" fontId="39" fillId="0" borderId="12" xfId="0" applyFont="1" applyBorder="1" applyAlignment="1">
      <alignment horizontal="center" vertical="center"/>
    </xf>
    <xf numFmtId="0" fontId="41" fillId="0" borderId="13" xfId="0" applyFont="1" applyBorder="1" applyAlignment="1">
      <alignment wrapText="1"/>
    </xf>
    <xf numFmtId="0" fontId="41" fillId="0" borderId="14" xfId="0" applyFont="1" applyBorder="1" applyAlignment="1">
      <alignment horizontal="center" vertical="center"/>
    </xf>
    <xf numFmtId="0" fontId="39" fillId="0" borderId="15" xfId="0" applyFont="1" applyBorder="1" applyAlignment="1">
      <alignment horizontal="center" vertical="center"/>
    </xf>
    <xf numFmtId="0" fontId="39" fillId="0" borderId="18" xfId="0" applyFont="1" applyBorder="1" applyAlignment="1">
      <alignment horizontal="center" vertical="center"/>
    </xf>
    <xf numFmtId="0" fontId="39" fillId="0" borderId="27" xfId="0" applyFont="1" applyBorder="1" applyAlignment="1">
      <alignment horizontal="center" vertical="center"/>
    </xf>
    <xf numFmtId="0" fontId="40" fillId="0" borderId="28" xfId="0" applyFont="1" applyBorder="1" applyAlignment="1">
      <alignment wrapText="1"/>
    </xf>
    <xf numFmtId="40" fontId="41" fillId="0" borderId="28" xfId="0" applyNumberFormat="1" applyFont="1" applyBorder="1" applyAlignment="1">
      <alignment vertical="center"/>
    </xf>
    <xf numFmtId="0" fontId="41" fillId="0" borderId="29" xfId="0" applyFont="1" applyBorder="1" applyAlignment="1">
      <alignment horizontal="center" vertical="center"/>
    </xf>
    <xf numFmtId="40" fontId="0" fillId="0" borderId="0" xfId="0" applyNumberFormat="1" applyAlignment="1">
      <alignment/>
    </xf>
    <xf numFmtId="0" fontId="39" fillId="0" borderId="30" xfId="0" applyFont="1" applyBorder="1" applyAlignment="1">
      <alignment horizontal="center" vertical="center"/>
    </xf>
    <xf numFmtId="0" fontId="40" fillId="0" borderId="31" xfId="0" applyFont="1" applyFill="1" applyBorder="1" applyAlignment="1">
      <alignment wrapText="1"/>
    </xf>
    <xf numFmtId="40" fontId="40" fillId="0" borderId="31" xfId="0" applyNumberFormat="1" applyFont="1" applyBorder="1" applyAlignment="1">
      <alignment vertical="center"/>
    </xf>
    <xf numFmtId="0" fontId="40" fillId="0" borderId="32" xfId="0" applyFont="1" applyBorder="1" applyAlignment="1">
      <alignment horizontal="center" vertical="center"/>
    </xf>
    <xf numFmtId="40" fontId="41" fillId="0" borderId="33" xfId="0" applyNumberFormat="1" applyFont="1" applyBorder="1" applyAlignment="1">
      <alignment vertical="center"/>
    </xf>
    <xf numFmtId="0" fontId="38" fillId="0" borderId="22" xfId="0" applyFont="1" applyBorder="1" applyAlignment="1">
      <alignment/>
    </xf>
    <xf numFmtId="0" fontId="0" fillId="0" borderId="0" xfId="0" applyBorder="1" applyAlignment="1">
      <alignment/>
    </xf>
    <xf numFmtId="0" fontId="0" fillId="0" borderId="23" xfId="0" applyBorder="1" applyAlignment="1">
      <alignment/>
    </xf>
    <xf numFmtId="0" fontId="42" fillId="0" borderId="34" xfId="0" applyFont="1" applyBorder="1" applyAlignment="1">
      <alignment horizontal="center" vertical="center"/>
    </xf>
    <xf numFmtId="0" fontId="42" fillId="0" borderId="33" xfId="0" applyFont="1" applyBorder="1" applyAlignment="1">
      <alignment horizontal="center" vertical="center"/>
    </xf>
    <xf numFmtId="0" fontId="42" fillId="0" borderId="35" xfId="0" applyFont="1" applyBorder="1" applyAlignment="1">
      <alignment horizontal="center" vertical="center"/>
    </xf>
    <xf numFmtId="0" fontId="42" fillId="0" borderId="21" xfId="0" applyFont="1" applyBorder="1" applyAlignment="1">
      <alignment horizontal="center" vertical="center"/>
    </xf>
    <xf numFmtId="40" fontId="41" fillId="33" borderId="36" xfId="0" applyNumberFormat="1" applyFont="1" applyFill="1" applyBorder="1" applyAlignment="1">
      <alignment horizontal="center" vertical="center"/>
    </xf>
    <xf numFmtId="40" fontId="41" fillId="33" borderId="11" xfId="0" applyNumberFormat="1" applyFont="1" applyFill="1" applyBorder="1" applyAlignment="1">
      <alignment horizontal="center" vertical="center"/>
    </xf>
    <xf numFmtId="0" fontId="41" fillId="33" borderId="37" xfId="0" applyFont="1" applyFill="1" applyBorder="1" applyAlignment="1">
      <alignment horizontal="center" vertical="center"/>
    </xf>
    <xf numFmtId="0" fontId="41" fillId="33" borderId="38" xfId="0" applyFont="1" applyFill="1" applyBorder="1" applyAlignment="1">
      <alignment horizontal="center" vertical="center"/>
    </xf>
    <xf numFmtId="0" fontId="41" fillId="0" borderId="35" xfId="0" applyFont="1" applyBorder="1" applyAlignment="1">
      <alignment horizontal="center" vertical="center"/>
    </xf>
    <xf numFmtId="0" fontId="41" fillId="0" borderId="21" xfId="0" applyFont="1" applyBorder="1" applyAlignment="1">
      <alignment horizontal="center" vertical="center"/>
    </xf>
    <xf numFmtId="0" fontId="42" fillId="33" borderId="39" xfId="0" applyFont="1" applyFill="1" applyBorder="1" applyAlignment="1">
      <alignment horizontal="center" vertical="center"/>
    </xf>
    <xf numFmtId="0" fontId="42" fillId="33" borderId="40" xfId="0" applyFont="1" applyFill="1" applyBorder="1" applyAlignment="1">
      <alignment horizontal="center" vertical="center"/>
    </xf>
    <xf numFmtId="0" fontId="41" fillId="33" borderId="36" xfId="0" applyFont="1" applyFill="1" applyBorder="1" applyAlignment="1">
      <alignment horizontal="center" vertical="center" wrapText="1"/>
    </xf>
    <xf numFmtId="0" fontId="41" fillId="33" borderId="11" xfId="0" applyFont="1" applyFill="1" applyBorder="1" applyAlignment="1">
      <alignment horizontal="center" vertical="center" wrapText="1"/>
    </xf>
    <xf numFmtId="0" fontId="40" fillId="0" borderId="0" xfId="0" applyFont="1" applyBorder="1" applyAlignment="1">
      <alignment horizontal="left" vertical="center" wrapText="1"/>
    </xf>
    <xf numFmtId="0" fontId="40" fillId="0" borderId="41" xfId="0" applyFont="1" applyBorder="1" applyAlignment="1">
      <alignment horizontal="left" vertical="center" wrapText="1"/>
    </xf>
    <xf numFmtId="0" fontId="43" fillId="0" borderId="10" xfId="0" applyFont="1" applyBorder="1" applyAlignment="1">
      <alignment horizontal="center" vertical="center"/>
    </xf>
    <xf numFmtId="0" fontId="43" fillId="0" borderId="0" xfId="0" applyFont="1" applyBorder="1" applyAlignment="1">
      <alignment horizontal="center" vertical="center"/>
    </xf>
    <xf numFmtId="0" fontId="40" fillId="0" borderId="0" xfId="0" applyFont="1" applyBorder="1" applyAlignment="1">
      <alignment horizontal="left" wrapText="1"/>
    </xf>
    <xf numFmtId="0" fontId="42" fillId="33" borderId="0" xfId="0" applyFont="1" applyFill="1" applyBorder="1" applyAlignment="1">
      <alignment horizontal="center" vertical="center"/>
    </xf>
    <xf numFmtId="0" fontId="41" fillId="33" borderId="0" xfId="0" applyFont="1" applyFill="1" applyBorder="1" applyAlignment="1">
      <alignment horizontal="center" vertical="center" wrapText="1"/>
    </xf>
    <xf numFmtId="40" fontId="41" fillId="33" borderId="0" xfId="0" applyNumberFormat="1" applyFont="1" applyFill="1" applyBorder="1" applyAlignment="1">
      <alignment horizontal="center" vertical="center"/>
    </xf>
    <xf numFmtId="0" fontId="41" fillId="33" borderId="0"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letin%20Estadistico%20UNALM%202017\Cap%208-Presupuest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jec Gasto 17"/>
      <sheetName val="ejec ingreso 17"/>
      <sheetName val="PIMvseEG 17"/>
      <sheetName val="Proyectos (1)17"/>
      <sheetName val="Proyectos(2)17"/>
    </sheetNames>
    <sheetDataSet>
      <sheetData sheetId="3">
        <row r="56">
          <cell r="C56">
            <v>18316677</v>
          </cell>
          <cell r="D56">
            <v>35901936</v>
          </cell>
          <cell r="E56">
            <v>23984830</v>
          </cell>
          <cell r="F56">
            <v>23976822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8"/>
  <sheetViews>
    <sheetView view="pageBreakPreview" zoomScaleSheetLayoutView="100" zoomScalePageLayoutView="0" workbookViewId="0" topLeftCell="A19">
      <selection activeCell="K41" sqref="K41"/>
    </sheetView>
  </sheetViews>
  <sheetFormatPr defaultColWidth="11.421875" defaultRowHeight="15"/>
  <cols>
    <col min="1" max="1" width="7.00390625" style="0" bestFit="1" customWidth="1"/>
    <col min="2" max="2" width="78.7109375" style="0" customWidth="1"/>
    <col min="3" max="6" width="13.140625" style="0" bestFit="1" customWidth="1"/>
    <col min="8" max="8" width="11.7109375" style="0" bestFit="1" customWidth="1"/>
  </cols>
  <sheetData>
    <row r="1" spans="1:7" ht="16.5" thickTop="1">
      <c r="A1" s="87" t="s">
        <v>0</v>
      </c>
      <c r="B1" s="87"/>
      <c r="C1" s="87"/>
      <c r="D1" s="87"/>
      <c r="E1" s="87"/>
      <c r="F1" s="87"/>
      <c r="G1" s="87"/>
    </row>
    <row r="2" spans="1:7" ht="15.75">
      <c r="A2" s="88" t="s">
        <v>1</v>
      </c>
      <c r="B2" s="88"/>
      <c r="C2" s="88"/>
      <c r="D2" s="88"/>
      <c r="E2" s="88"/>
      <c r="F2" s="88"/>
      <c r="G2" s="88"/>
    </row>
    <row r="3" spans="1:7" ht="15">
      <c r="A3" s="89" t="s">
        <v>2</v>
      </c>
      <c r="B3" s="89"/>
      <c r="C3" s="7"/>
      <c r="D3" s="7"/>
      <c r="E3" s="8"/>
      <c r="F3" s="7"/>
      <c r="G3" s="9"/>
    </row>
    <row r="4" spans="1:7" ht="15">
      <c r="A4" s="89" t="s">
        <v>3</v>
      </c>
      <c r="B4" s="89"/>
      <c r="C4" s="7"/>
      <c r="D4" s="7"/>
      <c r="E4" s="8"/>
      <c r="F4" s="7"/>
      <c r="G4" s="9"/>
    </row>
    <row r="5" spans="1:7" ht="15">
      <c r="A5" s="89" t="s">
        <v>4</v>
      </c>
      <c r="B5" s="89"/>
      <c r="C5" s="7"/>
      <c r="D5" s="7"/>
      <c r="E5" s="8"/>
      <c r="F5" s="7"/>
      <c r="G5" s="9"/>
    </row>
    <row r="6" spans="1:7" ht="15">
      <c r="A6" s="89" t="s">
        <v>5</v>
      </c>
      <c r="B6" s="89"/>
      <c r="C6" s="10"/>
      <c r="D6" s="10"/>
      <c r="E6" s="11"/>
      <c r="F6" s="10"/>
      <c r="G6" s="9"/>
    </row>
    <row r="7" spans="1:7" ht="15">
      <c r="A7" s="85" t="s">
        <v>6</v>
      </c>
      <c r="B7" s="85"/>
      <c r="C7" s="10"/>
      <c r="D7" s="10"/>
      <c r="E7" s="11"/>
      <c r="F7" s="10"/>
      <c r="G7" s="9"/>
    </row>
    <row r="8" spans="1:7" ht="15">
      <c r="A8" s="85" t="s">
        <v>7</v>
      </c>
      <c r="B8" s="85"/>
      <c r="C8" s="11">
        <v>25326000</v>
      </c>
      <c r="D8" s="11">
        <v>46640870</v>
      </c>
      <c r="E8" s="11">
        <v>31053049</v>
      </c>
      <c r="F8" s="11">
        <v>31041383</v>
      </c>
      <c r="G8" s="12" t="s">
        <v>8</v>
      </c>
    </row>
    <row r="9" spans="1:7" ht="15.75" thickBot="1">
      <c r="A9" s="86" t="s">
        <v>9</v>
      </c>
      <c r="B9" s="86"/>
      <c r="C9" s="11">
        <v>18316677</v>
      </c>
      <c r="D9" s="11">
        <v>37797164</v>
      </c>
      <c r="E9" s="11">
        <v>25263791</v>
      </c>
      <c r="F9" s="11">
        <v>25255783</v>
      </c>
      <c r="G9" s="12" t="s">
        <v>10</v>
      </c>
    </row>
    <row r="10" spans="1:7" ht="15">
      <c r="A10" s="81" t="s">
        <v>11</v>
      </c>
      <c r="B10" s="83" t="s">
        <v>12</v>
      </c>
      <c r="C10" s="75" t="s">
        <v>13</v>
      </c>
      <c r="D10" s="75" t="s">
        <v>14</v>
      </c>
      <c r="E10" s="75"/>
      <c r="F10" s="75"/>
      <c r="G10" s="77" t="s">
        <v>15</v>
      </c>
    </row>
    <row r="11" spans="1:7" ht="15.75" thickBot="1">
      <c r="A11" s="82"/>
      <c r="B11" s="84"/>
      <c r="C11" s="76"/>
      <c r="D11" s="76"/>
      <c r="E11" s="13" t="s">
        <v>16</v>
      </c>
      <c r="F11" s="13" t="s">
        <v>17</v>
      </c>
      <c r="G11" s="78"/>
    </row>
    <row r="12" spans="1:7" ht="46.5" thickTop="1">
      <c r="A12" s="47">
        <v>2396720</v>
      </c>
      <c r="B12" s="48" t="s">
        <v>96</v>
      </c>
      <c r="C12" s="49">
        <v>0</v>
      </c>
      <c r="D12" s="49">
        <v>1136117</v>
      </c>
      <c r="E12" s="49">
        <v>1021112</v>
      </c>
      <c r="F12" s="49">
        <v>1021112</v>
      </c>
      <c r="G12" s="50" t="s">
        <v>47</v>
      </c>
    </row>
    <row r="13" spans="1:7" ht="45.75">
      <c r="A13" s="19">
        <v>2398413</v>
      </c>
      <c r="B13" s="20" t="s">
        <v>97</v>
      </c>
      <c r="C13" s="21">
        <v>0</v>
      </c>
      <c r="D13" s="21">
        <v>240306</v>
      </c>
      <c r="E13" s="21">
        <v>239848</v>
      </c>
      <c r="F13" s="21">
        <v>239848</v>
      </c>
      <c r="G13" s="23" t="s">
        <v>59</v>
      </c>
    </row>
    <row r="14" spans="1:7" ht="45.75">
      <c r="A14" s="19">
        <v>2400013</v>
      </c>
      <c r="B14" s="20" t="s">
        <v>98</v>
      </c>
      <c r="C14" s="21">
        <v>0</v>
      </c>
      <c r="D14" s="21">
        <v>4000</v>
      </c>
      <c r="E14" s="21">
        <v>2000</v>
      </c>
      <c r="F14" s="21">
        <v>2000</v>
      </c>
      <c r="G14" s="23" t="s">
        <v>99</v>
      </c>
    </row>
    <row r="15" spans="1:7" ht="34.5">
      <c r="A15" s="19">
        <v>2400026</v>
      </c>
      <c r="B15" s="20" t="s">
        <v>100</v>
      </c>
      <c r="C15" s="21">
        <v>0</v>
      </c>
      <c r="D15" s="21">
        <v>4000</v>
      </c>
      <c r="E15" s="21">
        <v>2000</v>
      </c>
      <c r="F15" s="21">
        <v>2000</v>
      </c>
      <c r="G15" s="23" t="s">
        <v>99</v>
      </c>
    </row>
    <row r="16" spans="1:7" ht="34.5">
      <c r="A16" s="19">
        <v>2400086</v>
      </c>
      <c r="B16" s="20" t="s">
        <v>101</v>
      </c>
      <c r="C16" s="21">
        <v>0</v>
      </c>
      <c r="D16" s="21">
        <v>498805</v>
      </c>
      <c r="E16" s="21">
        <v>2000</v>
      </c>
      <c r="F16" s="21">
        <v>2000</v>
      </c>
      <c r="G16" s="23" t="s">
        <v>102</v>
      </c>
    </row>
    <row r="17" spans="1:7" ht="45.75">
      <c r="A17" s="19">
        <v>2400354</v>
      </c>
      <c r="B17" s="20" t="s">
        <v>103</v>
      </c>
      <c r="C17" s="21">
        <v>0</v>
      </c>
      <c r="D17" s="21">
        <v>4000</v>
      </c>
      <c r="E17" s="21">
        <v>4000</v>
      </c>
      <c r="F17" s="21">
        <v>4000</v>
      </c>
      <c r="G17" s="23" t="s">
        <v>104</v>
      </c>
    </row>
    <row r="18" spans="1:7" ht="45.75">
      <c r="A18" s="19">
        <v>2400355</v>
      </c>
      <c r="B18" s="20" t="s">
        <v>105</v>
      </c>
      <c r="C18" s="21">
        <v>0</v>
      </c>
      <c r="D18" s="21">
        <v>4000</v>
      </c>
      <c r="E18" s="21">
        <v>4000</v>
      </c>
      <c r="F18" s="21">
        <v>4000</v>
      </c>
      <c r="G18" s="23" t="s">
        <v>104</v>
      </c>
    </row>
    <row r="19" spans="1:7" ht="35.25" thickBot="1">
      <c r="A19" s="25">
        <v>2400519</v>
      </c>
      <c r="B19" s="51" t="s">
        <v>106</v>
      </c>
      <c r="C19" s="27">
        <v>0</v>
      </c>
      <c r="D19" s="27">
        <v>4000</v>
      </c>
      <c r="E19" s="27">
        <v>4000</v>
      </c>
      <c r="F19" s="27">
        <v>4000</v>
      </c>
      <c r="G19" s="29" t="s">
        <v>104</v>
      </c>
    </row>
    <row r="20" spans="1:7" ht="15.75" thickBot="1">
      <c r="A20" s="79" t="s">
        <v>95</v>
      </c>
      <c r="B20" s="80"/>
      <c r="C20" s="30">
        <f>SUM(C12:C19)</f>
        <v>0</v>
      </c>
      <c r="D20" s="30">
        <f>SUM(D12:D19)</f>
        <v>1895228</v>
      </c>
      <c r="E20" s="30">
        <f>SUM(E12:E19)</f>
        <v>1278960</v>
      </c>
      <c r="F20" s="30">
        <f>SUM(F12:F19)</f>
        <v>1278960</v>
      </c>
      <c r="G20" s="52">
        <v>66.8</v>
      </c>
    </row>
    <row r="21" spans="1:7" ht="16.5" thickBot="1" thickTop="1">
      <c r="A21" s="12"/>
      <c r="B21" s="12"/>
      <c r="C21" s="10"/>
      <c r="D21" s="10"/>
      <c r="E21" s="10"/>
      <c r="F21" s="10"/>
      <c r="G21" s="9"/>
    </row>
    <row r="22" spans="1:7" ht="15">
      <c r="A22" s="81" t="s">
        <v>11</v>
      </c>
      <c r="B22" s="83" t="s">
        <v>12</v>
      </c>
      <c r="C22" s="75" t="s">
        <v>13</v>
      </c>
      <c r="D22" s="75" t="s">
        <v>14</v>
      </c>
      <c r="E22" s="75"/>
      <c r="F22" s="75"/>
      <c r="G22" s="77" t="s">
        <v>15</v>
      </c>
    </row>
    <row r="23" spans="1:7" ht="15.75" thickBot="1">
      <c r="A23" s="82"/>
      <c r="B23" s="84"/>
      <c r="C23" s="76"/>
      <c r="D23" s="76"/>
      <c r="E23" s="13" t="s">
        <v>16</v>
      </c>
      <c r="F23" s="13" t="s">
        <v>17</v>
      </c>
      <c r="G23" s="78"/>
    </row>
    <row r="24" spans="1:7" ht="15.75" thickTop="1">
      <c r="A24" s="53"/>
      <c r="B24" s="54" t="s">
        <v>107</v>
      </c>
      <c r="C24" s="17">
        <f>C25+C26</f>
        <v>0</v>
      </c>
      <c r="D24" s="17">
        <f>D25+D26</f>
        <v>865142</v>
      </c>
      <c r="E24" s="17">
        <f>E25+E26</f>
        <v>848948</v>
      </c>
      <c r="F24" s="17">
        <f>F25+F26</f>
        <v>848948</v>
      </c>
      <c r="G24" s="55" t="s">
        <v>108</v>
      </c>
    </row>
    <row r="25" spans="1:7" ht="34.5">
      <c r="A25" s="56"/>
      <c r="B25" s="20" t="s">
        <v>109</v>
      </c>
      <c r="C25" s="21">
        <v>0</v>
      </c>
      <c r="D25" s="21">
        <v>331709</v>
      </c>
      <c r="E25" s="21">
        <v>331696</v>
      </c>
      <c r="F25" s="21">
        <v>331696</v>
      </c>
      <c r="G25" s="23" t="s">
        <v>104</v>
      </c>
    </row>
    <row r="26" spans="1:7" ht="23.25">
      <c r="A26" s="57"/>
      <c r="B26" s="51" t="s">
        <v>110</v>
      </c>
      <c r="C26" s="27">
        <v>0</v>
      </c>
      <c r="D26" s="27">
        <v>533433</v>
      </c>
      <c r="E26" s="27">
        <v>517252</v>
      </c>
      <c r="F26" s="27">
        <v>517252</v>
      </c>
      <c r="G26" s="29" t="s">
        <v>111</v>
      </c>
    </row>
    <row r="27" spans="1:7" ht="15">
      <c r="A27" s="58"/>
      <c r="B27" s="59"/>
      <c r="C27" s="60"/>
      <c r="D27" s="60"/>
      <c r="E27" s="60"/>
      <c r="F27" s="60"/>
      <c r="G27" s="61"/>
    </row>
    <row r="28" spans="1:8" ht="22.5">
      <c r="A28" s="53"/>
      <c r="B28" s="54" t="s">
        <v>112</v>
      </c>
      <c r="C28" s="17">
        <f>SUM(C29:C39)</f>
        <v>7009323</v>
      </c>
      <c r="D28" s="17">
        <f>SUM(D29:D39)</f>
        <v>7978564</v>
      </c>
      <c r="E28" s="17">
        <f>SUM(E29:E39)</f>
        <v>4940310</v>
      </c>
      <c r="F28" s="17">
        <f>SUM(F29:F39)</f>
        <v>4936652</v>
      </c>
      <c r="G28" s="55" t="s">
        <v>113</v>
      </c>
      <c r="H28" s="62"/>
    </row>
    <row r="29" spans="1:7" ht="15">
      <c r="A29" s="56"/>
      <c r="B29" s="20" t="s">
        <v>114</v>
      </c>
      <c r="C29" s="21">
        <v>280447</v>
      </c>
      <c r="D29" s="21">
        <v>711788</v>
      </c>
      <c r="E29" s="21">
        <v>159002</v>
      </c>
      <c r="F29" s="21">
        <v>159002</v>
      </c>
      <c r="G29" s="23" t="s">
        <v>115</v>
      </c>
    </row>
    <row r="30" spans="1:7" ht="15">
      <c r="A30" s="56"/>
      <c r="B30" s="20" t="s">
        <v>116</v>
      </c>
      <c r="C30" s="21">
        <v>0</v>
      </c>
      <c r="D30" s="21">
        <v>1539201</v>
      </c>
      <c r="E30" s="21">
        <v>1395077</v>
      </c>
      <c r="F30" s="21">
        <v>1394783</v>
      </c>
      <c r="G30" s="23" t="s">
        <v>117</v>
      </c>
    </row>
    <row r="31" spans="1:7" ht="34.5">
      <c r="A31" s="56"/>
      <c r="B31" s="20" t="s">
        <v>118</v>
      </c>
      <c r="C31" s="21">
        <v>55303</v>
      </c>
      <c r="D31" s="21">
        <v>412534</v>
      </c>
      <c r="E31" s="21">
        <v>401389</v>
      </c>
      <c r="F31" s="21">
        <v>401134</v>
      </c>
      <c r="G31" s="23" t="s">
        <v>119</v>
      </c>
    </row>
    <row r="32" spans="1:7" ht="15">
      <c r="A32" s="56"/>
      <c r="B32" s="20" t="s">
        <v>120</v>
      </c>
      <c r="C32" s="21">
        <v>0</v>
      </c>
      <c r="D32" s="21">
        <v>1464840</v>
      </c>
      <c r="E32" s="21">
        <v>1367631</v>
      </c>
      <c r="F32" s="21">
        <v>1364522</v>
      </c>
      <c r="G32" s="23" t="s">
        <v>121</v>
      </c>
    </row>
    <row r="33" spans="1:7" ht="45.75">
      <c r="A33" s="56"/>
      <c r="B33" s="20" t="s">
        <v>122</v>
      </c>
      <c r="C33" s="21">
        <v>3261648</v>
      </c>
      <c r="D33" s="21">
        <v>123900</v>
      </c>
      <c r="E33" s="21">
        <v>41600</v>
      </c>
      <c r="F33" s="21">
        <v>41600</v>
      </c>
      <c r="G33" s="23" t="s">
        <v>123</v>
      </c>
    </row>
    <row r="34" spans="1:7" ht="34.5">
      <c r="A34" s="56"/>
      <c r="B34" s="20" t="s">
        <v>124</v>
      </c>
      <c r="C34" s="21">
        <v>3411925</v>
      </c>
      <c r="D34" s="21">
        <v>0</v>
      </c>
      <c r="E34" s="21">
        <v>0</v>
      </c>
      <c r="F34" s="21">
        <v>0</v>
      </c>
      <c r="G34" s="23" t="s">
        <v>19</v>
      </c>
    </row>
    <row r="35" spans="1:7" ht="23.25">
      <c r="A35" s="56"/>
      <c r="B35" s="20" t="s">
        <v>125</v>
      </c>
      <c r="C35" s="21">
        <v>0</v>
      </c>
      <c r="D35" s="21">
        <v>65820</v>
      </c>
      <c r="E35" s="21">
        <v>0</v>
      </c>
      <c r="F35" s="21">
        <v>0</v>
      </c>
      <c r="G35" s="23" t="s">
        <v>19</v>
      </c>
    </row>
    <row r="36" spans="1:7" ht="23.25">
      <c r="A36" s="56"/>
      <c r="B36" s="20" t="s">
        <v>126</v>
      </c>
      <c r="C36" s="21">
        <v>0</v>
      </c>
      <c r="D36" s="21">
        <v>1514708</v>
      </c>
      <c r="E36" s="21">
        <v>1302704</v>
      </c>
      <c r="F36" s="21">
        <v>1302704</v>
      </c>
      <c r="G36" s="23" t="s">
        <v>127</v>
      </c>
    </row>
    <row r="37" spans="1:7" ht="34.5">
      <c r="A37" s="56"/>
      <c r="B37" s="20" t="s">
        <v>128</v>
      </c>
      <c r="C37" s="21">
        <v>0</v>
      </c>
      <c r="D37" s="21">
        <v>1427082</v>
      </c>
      <c r="E37" s="21">
        <v>241447</v>
      </c>
      <c r="F37" s="21">
        <v>241447</v>
      </c>
      <c r="G37" s="23" t="s">
        <v>129</v>
      </c>
    </row>
    <row r="38" spans="1:7" ht="45.75">
      <c r="A38" s="56"/>
      <c r="B38" s="20" t="s">
        <v>130</v>
      </c>
      <c r="C38" s="21">
        <v>0</v>
      </c>
      <c r="D38" s="21">
        <v>19000</v>
      </c>
      <c r="E38" s="21">
        <v>0</v>
      </c>
      <c r="F38" s="21">
        <v>0</v>
      </c>
      <c r="G38" s="23" t="s">
        <v>19</v>
      </c>
    </row>
    <row r="39" spans="1:7" ht="46.5" thickBot="1">
      <c r="A39" s="63"/>
      <c r="B39" s="64" t="s">
        <v>131</v>
      </c>
      <c r="C39" s="65">
        <v>0</v>
      </c>
      <c r="D39" s="65">
        <v>699691</v>
      </c>
      <c r="E39" s="65">
        <v>31460</v>
      </c>
      <c r="F39" s="65">
        <v>31460</v>
      </c>
      <c r="G39" s="66" t="s">
        <v>132</v>
      </c>
    </row>
    <row r="40" spans="1:7" ht="19.5" customHeight="1" thickBot="1">
      <c r="A40" s="71" t="s">
        <v>95</v>
      </c>
      <c r="B40" s="72"/>
      <c r="C40" s="67">
        <f>C28+C24</f>
        <v>7009323</v>
      </c>
      <c r="D40" s="67">
        <f>D28+D24</f>
        <v>8843706</v>
      </c>
      <c r="E40" s="67">
        <f>E28+E24</f>
        <v>5789258</v>
      </c>
      <c r="F40" s="67">
        <f>F28+F24</f>
        <v>5785600</v>
      </c>
      <c r="G40" s="66">
        <v>66.6</v>
      </c>
    </row>
    <row r="41" spans="1:7" ht="19.5" customHeight="1" thickBot="1">
      <c r="A41" s="73" t="s">
        <v>133</v>
      </c>
      <c r="B41" s="74"/>
      <c r="C41" s="30">
        <f>C40+C20+'[1]Proyectos (1)17'!C56</f>
        <v>25326000</v>
      </c>
      <c r="D41" s="30">
        <f>D40+D20+'[1]Proyectos (1)17'!D56</f>
        <v>46640870</v>
      </c>
      <c r="E41" s="30">
        <f>E40+E20+'[1]Proyectos (1)17'!E56</f>
        <v>31053048</v>
      </c>
      <c r="F41" s="30">
        <f>F40+F20+'[1]Proyectos (1)17'!F56</f>
        <v>31041382</v>
      </c>
      <c r="G41" s="68"/>
    </row>
    <row r="42" spans="1:7" ht="15.75" thickTop="1">
      <c r="A42" s="69"/>
      <c r="B42" s="69"/>
      <c r="C42" s="69"/>
      <c r="D42" s="69"/>
      <c r="E42" s="69"/>
      <c r="F42" s="69"/>
      <c r="G42" s="69"/>
    </row>
    <row r="43" spans="1:7" ht="15">
      <c r="A43" s="69"/>
      <c r="B43" s="69"/>
      <c r="C43" s="69"/>
      <c r="D43" s="69"/>
      <c r="E43" s="69"/>
      <c r="F43" s="69"/>
      <c r="G43" s="69"/>
    </row>
    <row r="44" spans="1:7" ht="15">
      <c r="A44" s="69"/>
      <c r="B44" s="69"/>
      <c r="C44" s="69"/>
      <c r="D44" s="69"/>
      <c r="E44" s="69"/>
      <c r="F44" s="69"/>
      <c r="G44" s="69"/>
    </row>
    <row r="45" spans="1:7" ht="15">
      <c r="A45" s="69"/>
      <c r="B45" s="69"/>
      <c r="C45" s="69"/>
      <c r="D45" s="69"/>
      <c r="E45" s="69"/>
      <c r="F45" s="69"/>
      <c r="G45" s="69"/>
    </row>
    <row r="46" spans="1:7" ht="15">
      <c r="A46" s="69"/>
      <c r="B46" s="69"/>
      <c r="C46" s="69"/>
      <c r="D46" s="69"/>
      <c r="E46" s="69"/>
      <c r="F46" s="69"/>
      <c r="G46" s="69"/>
    </row>
    <row r="47" spans="1:7" ht="15">
      <c r="A47" s="69"/>
      <c r="B47" s="69"/>
      <c r="C47" s="69"/>
      <c r="D47" s="69"/>
      <c r="E47" s="69"/>
      <c r="F47" s="69"/>
      <c r="G47" s="69"/>
    </row>
    <row r="48" spans="1:7" ht="15">
      <c r="A48" s="69"/>
      <c r="B48" s="69"/>
      <c r="C48" s="69"/>
      <c r="D48" s="69"/>
      <c r="E48" s="69"/>
      <c r="F48" s="69"/>
      <c r="G48" s="69"/>
    </row>
    <row r="49" spans="1:7" ht="15">
      <c r="A49" s="69"/>
      <c r="B49" s="69"/>
      <c r="C49" s="69"/>
      <c r="D49" s="69"/>
      <c r="E49" s="69"/>
      <c r="F49" s="69"/>
      <c r="G49" s="69"/>
    </row>
    <row r="50" spans="1:7" ht="15">
      <c r="A50" s="69"/>
      <c r="B50" s="69"/>
      <c r="C50" s="69"/>
      <c r="D50" s="69"/>
      <c r="E50" s="69"/>
      <c r="F50" s="69"/>
      <c r="G50" s="69"/>
    </row>
    <row r="51" spans="1:7" ht="15">
      <c r="A51" s="69"/>
      <c r="B51" s="69"/>
      <c r="C51" s="69"/>
      <c r="D51" s="69"/>
      <c r="E51" s="69"/>
      <c r="F51" s="69"/>
      <c r="G51" s="69"/>
    </row>
    <row r="52" spans="1:7" ht="15">
      <c r="A52" s="69"/>
      <c r="B52" s="69"/>
      <c r="C52" s="69"/>
      <c r="D52" s="69"/>
      <c r="E52" s="69"/>
      <c r="F52" s="69"/>
      <c r="G52" s="69"/>
    </row>
    <row r="53" spans="1:7" ht="15">
      <c r="A53" s="69"/>
      <c r="B53" s="69"/>
      <c r="C53" s="69"/>
      <c r="D53" s="69"/>
      <c r="E53" s="69"/>
      <c r="F53" s="69"/>
      <c r="G53" s="69"/>
    </row>
    <row r="54" spans="1:7" ht="15">
      <c r="A54" s="69"/>
      <c r="B54" s="69"/>
      <c r="C54" s="69"/>
      <c r="D54" s="69"/>
      <c r="E54" s="69"/>
      <c r="F54" s="69"/>
      <c r="G54" s="69"/>
    </row>
    <row r="55" spans="1:7" ht="15">
      <c r="A55" s="69"/>
      <c r="B55" s="69"/>
      <c r="C55" s="69"/>
      <c r="D55" s="69"/>
      <c r="E55" s="69"/>
      <c r="F55" s="69"/>
      <c r="G55" s="69"/>
    </row>
    <row r="56" spans="1:7" ht="15">
      <c r="A56" s="69"/>
      <c r="B56" s="69"/>
      <c r="C56" s="69"/>
      <c r="D56" s="69"/>
      <c r="E56" s="69"/>
      <c r="F56" s="69"/>
      <c r="G56" s="69"/>
    </row>
    <row r="57" spans="1:7" ht="15">
      <c r="A57" s="69"/>
      <c r="B57" s="69"/>
      <c r="C57" s="69"/>
      <c r="D57" s="69"/>
      <c r="E57" s="69"/>
      <c r="F57" s="69"/>
      <c r="G57" s="69"/>
    </row>
    <row r="58" spans="1:7" ht="15.75" thickBot="1">
      <c r="A58" s="70"/>
      <c r="B58" s="70"/>
      <c r="C58" s="70"/>
      <c r="D58" s="70"/>
      <c r="E58" s="70"/>
      <c r="F58" s="70"/>
      <c r="G58" s="70"/>
    </row>
    <row r="59" ht="15.75" thickTop="1"/>
  </sheetData>
  <sheetProtection/>
  <mergeCells count="24">
    <mergeCell ref="A6:B6"/>
    <mergeCell ref="A1:G1"/>
    <mergeCell ref="A2:G2"/>
    <mergeCell ref="A3:B3"/>
    <mergeCell ref="A4:B4"/>
    <mergeCell ref="A5:B5"/>
    <mergeCell ref="A7:B7"/>
    <mergeCell ref="A8:B8"/>
    <mergeCell ref="A9:B9"/>
    <mergeCell ref="A10:A11"/>
    <mergeCell ref="B10:B11"/>
    <mergeCell ref="A40:B40"/>
    <mergeCell ref="A41:B41"/>
    <mergeCell ref="D10:D11"/>
    <mergeCell ref="E10:F10"/>
    <mergeCell ref="G10:G11"/>
    <mergeCell ref="A20:B20"/>
    <mergeCell ref="A22:A23"/>
    <mergeCell ref="B22:B23"/>
    <mergeCell ref="C22:C23"/>
    <mergeCell ref="D22:D23"/>
    <mergeCell ref="E22:F22"/>
    <mergeCell ref="G22:G23"/>
    <mergeCell ref="C10:C11"/>
  </mergeCells>
  <printOptions horizontalCentered="1" verticalCentered="1"/>
  <pageMargins left="0.7086614173228347" right="0.7086614173228347" top="0.7480314960629921" bottom="0.7480314960629921" header="0.6299212598425197" footer="0.5511811023622047"/>
  <pageSetup horizontalDpi="600" verticalDpi="600" orientation="portrait" paperSize="9" scale="58" r:id="rId1"/>
  <headerFooter>
    <oddHeader>&amp;LCapítulo VIII&amp;CESTADÍSTICAS UNALM 2017&amp;RPágina 106</oddHeader>
    <oddFooter>&amp;COFICINA DE PLANEAMIENTO - Unidad de Racionalización y Estadística</oddFooter>
  </headerFooter>
</worksheet>
</file>

<file path=xl/worksheets/sheet2.xml><?xml version="1.0" encoding="utf-8"?>
<worksheet xmlns="http://schemas.openxmlformats.org/spreadsheetml/2006/main" xmlns:r="http://schemas.openxmlformats.org/officeDocument/2006/relationships">
  <dimension ref="A1:G91"/>
  <sheetViews>
    <sheetView tabSelected="1" view="pageBreakPreview" zoomScaleSheetLayoutView="100" zoomScalePageLayoutView="0" workbookViewId="0" topLeftCell="A1">
      <selection activeCell="N64" sqref="N64"/>
    </sheetView>
  </sheetViews>
  <sheetFormatPr defaultColWidth="11.421875" defaultRowHeight="15"/>
  <cols>
    <col min="1" max="1" width="11.421875" style="41" customWidth="1"/>
    <col min="2" max="2" width="78.7109375" style="42" customWidth="1"/>
    <col min="3" max="3" width="17.57421875" style="45" customWidth="1"/>
    <col min="4" max="4" width="18.8515625" style="45" customWidth="1"/>
    <col min="5" max="5" width="17.57421875" style="44" customWidth="1"/>
    <col min="6" max="6" width="17.8515625" style="45" customWidth="1"/>
    <col min="7" max="7" width="11.421875" style="46" customWidth="1"/>
    <col min="8" max="16384" width="11.421875" style="6" customWidth="1"/>
  </cols>
  <sheetData>
    <row r="1" spans="1:7" ht="13.5" thickTop="1">
      <c r="A1" s="1"/>
      <c r="B1" s="2"/>
      <c r="C1" s="3"/>
      <c r="D1" s="3"/>
      <c r="E1" s="4"/>
      <c r="F1" s="3"/>
      <c r="G1" s="5"/>
    </row>
    <row r="2" spans="1:7" ht="15.75">
      <c r="A2" s="88" t="s">
        <v>0</v>
      </c>
      <c r="B2" s="88"/>
      <c r="C2" s="88"/>
      <c r="D2" s="88"/>
      <c r="E2" s="88"/>
      <c r="F2" s="88"/>
      <c r="G2" s="88"/>
    </row>
    <row r="3" spans="1:7" ht="15.75">
      <c r="A3" s="88" t="s">
        <v>1</v>
      </c>
      <c r="B3" s="88"/>
      <c r="C3" s="88"/>
      <c r="D3" s="88"/>
      <c r="E3" s="88"/>
      <c r="F3" s="88"/>
      <c r="G3" s="88"/>
    </row>
    <row r="4" spans="1:7" ht="15" customHeight="1">
      <c r="A4" s="89" t="s">
        <v>2</v>
      </c>
      <c r="B4" s="89"/>
      <c r="C4" s="7"/>
      <c r="D4" s="7"/>
      <c r="E4" s="8"/>
      <c r="F4" s="7"/>
      <c r="G4" s="9"/>
    </row>
    <row r="5" spans="1:7" ht="15" customHeight="1">
      <c r="A5" s="89" t="s">
        <v>3</v>
      </c>
      <c r="B5" s="89"/>
      <c r="C5" s="7"/>
      <c r="D5" s="7"/>
      <c r="E5" s="8"/>
      <c r="F5" s="7"/>
      <c r="G5" s="9"/>
    </row>
    <row r="6" spans="1:7" ht="15" customHeight="1">
      <c r="A6" s="89" t="s">
        <v>4</v>
      </c>
      <c r="B6" s="89"/>
      <c r="C6" s="7"/>
      <c r="D6" s="7"/>
      <c r="E6" s="8"/>
      <c r="F6" s="7"/>
      <c r="G6" s="9"/>
    </row>
    <row r="7" spans="1:7" ht="15" customHeight="1">
      <c r="A7" s="89" t="s">
        <v>5</v>
      </c>
      <c r="B7" s="89"/>
      <c r="C7" s="10"/>
      <c r="D7" s="10"/>
      <c r="E7" s="11"/>
      <c r="F7" s="10"/>
      <c r="G7" s="9"/>
    </row>
    <row r="8" spans="1:7" ht="15" customHeight="1">
      <c r="A8" s="85" t="s">
        <v>6</v>
      </c>
      <c r="B8" s="85"/>
      <c r="C8" s="10"/>
      <c r="D8" s="10"/>
      <c r="E8" s="11"/>
      <c r="F8" s="10"/>
      <c r="G8" s="9"/>
    </row>
    <row r="9" spans="1:7" ht="15" customHeight="1">
      <c r="A9" s="85" t="s">
        <v>7</v>
      </c>
      <c r="B9" s="85"/>
      <c r="C9" s="11">
        <v>25326000</v>
      </c>
      <c r="D9" s="11">
        <v>46640870</v>
      </c>
      <c r="E9" s="11">
        <v>31053049</v>
      </c>
      <c r="F9" s="11">
        <v>31041383</v>
      </c>
      <c r="G9" s="12" t="s">
        <v>8</v>
      </c>
    </row>
    <row r="10" spans="1:7" ht="15.75" customHeight="1" thickBot="1">
      <c r="A10" s="86" t="s">
        <v>9</v>
      </c>
      <c r="B10" s="86"/>
      <c r="C10" s="11">
        <v>18316677</v>
      </c>
      <c r="D10" s="11">
        <v>37797164</v>
      </c>
      <c r="E10" s="11">
        <v>25263791</v>
      </c>
      <c r="F10" s="11">
        <v>25255783</v>
      </c>
      <c r="G10" s="12" t="s">
        <v>10</v>
      </c>
    </row>
    <row r="11" spans="1:7" ht="12.75">
      <c r="A11" s="81" t="s">
        <v>11</v>
      </c>
      <c r="B11" s="83" t="s">
        <v>12</v>
      </c>
      <c r="C11" s="75" t="s">
        <v>13</v>
      </c>
      <c r="D11" s="75" t="s">
        <v>14</v>
      </c>
      <c r="E11" s="75"/>
      <c r="F11" s="75"/>
      <c r="G11" s="77" t="s">
        <v>15</v>
      </c>
    </row>
    <row r="12" spans="1:7" ht="33" customHeight="1" thickBot="1">
      <c r="A12" s="82"/>
      <c r="B12" s="84"/>
      <c r="C12" s="76"/>
      <c r="D12" s="76"/>
      <c r="E12" s="13" t="s">
        <v>16</v>
      </c>
      <c r="F12" s="13" t="s">
        <v>17</v>
      </c>
      <c r="G12" s="78"/>
    </row>
    <row r="13" spans="1:7" ht="23.25" thickTop="1">
      <c r="A13" s="14">
        <v>2058599</v>
      </c>
      <c r="B13" s="15" t="s">
        <v>18</v>
      </c>
      <c r="C13" s="16">
        <v>0</v>
      </c>
      <c r="D13" s="16">
        <v>79825</v>
      </c>
      <c r="E13" s="17">
        <v>0</v>
      </c>
      <c r="F13" s="16">
        <v>0</v>
      </c>
      <c r="G13" s="18" t="s">
        <v>19</v>
      </c>
    </row>
    <row r="14" spans="1:7" ht="33.75">
      <c r="A14" s="19">
        <v>2135165</v>
      </c>
      <c r="B14" s="20" t="s">
        <v>20</v>
      </c>
      <c r="C14" s="21">
        <v>0</v>
      </c>
      <c r="D14" s="21">
        <v>13261</v>
      </c>
      <c r="E14" s="22">
        <v>0</v>
      </c>
      <c r="F14" s="21">
        <v>0</v>
      </c>
      <c r="G14" s="23" t="s">
        <v>19</v>
      </c>
    </row>
    <row r="15" spans="1:7" ht="22.5">
      <c r="A15" s="19">
        <v>2171457</v>
      </c>
      <c r="B15" s="20" t="s">
        <v>21</v>
      </c>
      <c r="C15" s="21">
        <v>0</v>
      </c>
      <c r="D15" s="21">
        <v>533802</v>
      </c>
      <c r="E15" s="22">
        <v>480959</v>
      </c>
      <c r="F15" s="21">
        <v>480881</v>
      </c>
      <c r="G15" s="23" t="s">
        <v>22</v>
      </c>
    </row>
    <row r="16" spans="1:7" ht="22.5">
      <c r="A16" s="19">
        <v>2171468</v>
      </c>
      <c r="B16" s="20" t="s">
        <v>23</v>
      </c>
      <c r="C16" s="21">
        <v>0</v>
      </c>
      <c r="D16" s="21">
        <v>637394</v>
      </c>
      <c r="E16" s="22">
        <v>631188</v>
      </c>
      <c r="F16" s="21">
        <v>631188</v>
      </c>
      <c r="G16" s="23" t="s">
        <v>24</v>
      </c>
    </row>
    <row r="17" spans="1:7" ht="33.75">
      <c r="A17" s="19">
        <v>2172706</v>
      </c>
      <c r="B17" s="20" t="s">
        <v>25</v>
      </c>
      <c r="C17" s="21">
        <v>0</v>
      </c>
      <c r="D17" s="21">
        <v>68254</v>
      </c>
      <c r="E17" s="22">
        <v>60157</v>
      </c>
      <c r="F17" s="21">
        <v>60157</v>
      </c>
      <c r="G17" s="23" t="s">
        <v>26</v>
      </c>
    </row>
    <row r="18" spans="1:7" ht="22.5">
      <c r="A18" s="19">
        <v>2172795</v>
      </c>
      <c r="B18" s="20" t="s">
        <v>27</v>
      </c>
      <c r="C18" s="21">
        <v>0</v>
      </c>
      <c r="D18" s="21">
        <v>158000</v>
      </c>
      <c r="E18" s="22">
        <v>46271</v>
      </c>
      <c r="F18" s="21">
        <v>46271</v>
      </c>
      <c r="G18" s="23" t="s">
        <v>28</v>
      </c>
    </row>
    <row r="19" spans="1:7" ht="22.5">
      <c r="A19" s="19">
        <v>2186386</v>
      </c>
      <c r="B19" s="20" t="s">
        <v>29</v>
      </c>
      <c r="C19" s="21">
        <v>0</v>
      </c>
      <c r="D19" s="21">
        <v>4945948</v>
      </c>
      <c r="E19" s="22">
        <v>3093540</v>
      </c>
      <c r="F19" s="21">
        <v>3093540</v>
      </c>
      <c r="G19" s="23" t="s">
        <v>30</v>
      </c>
    </row>
    <row r="20" spans="1:7" ht="33.75">
      <c r="A20" s="19">
        <v>2194047</v>
      </c>
      <c r="B20" s="20" t="s">
        <v>31</v>
      </c>
      <c r="C20" s="21">
        <v>2454329</v>
      </c>
      <c r="D20" s="21">
        <v>0</v>
      </c>
      <c r="E20" s="22">
        <v>0</v>
      </c>
      <c r="F20" s="21">
        <v>0</v>
      </c>
      <c r="G20" s="23" t="s">
        <v>19</v>
      </c>
    </row>
    <row r="21" spans="1:7" ht="22.5">
      <c r="A21" s="19">
        <v>2194265</v>
      </c>
      <c r="B21" s="20" t="s">
        <v>32</v>
      </c>
      <c r="C21" s="21">
        <v>144191</v>
      </c>
      <c r="D21" s="21">
        <v>220356</v>
      </c>
      <c r="E21" s="22">
        <v>54752</v>
      </c>
      <c r="F21" s="21">
        <v>54752</v>
      </c>
      <c r="G21" s="23" t="s">
        <v>33</v>
      </c>
    </row>
    <row r="22" spans="1:7" ht="22.5">
      <c r="A22" s="19">
        <v>2194266</v>
      </c>
      <c r="B22" s="20" t="s">
        <v>34</v>
      </c>
      <c r="C22" s="21">
        <v>149725</v>
      </c>
      <c r="D22" s="21">
        <v>191785</v>
      </c>
      <c r="E22" s="22">
        <v>70000</v>
      </c>
      <c r="F22" s="21">
        <v>70000</v>
      </c>
      <c r="G22" s="23" t="s">
        <v>35</v>
      </c>
    </row>
    <row r="23" spans="1:7" ht="22.5">
      <c r="A23" s="19">
        <v>2194267</v>
      </c>
      <c r="B23" s="20" t="s">
        <v>36</v>
      </c>
      <c r="C23" s="21">
        <v>138954</v>
      </c>
      <c r="D23" s="21">
        <v>120247</v>
      </c>
      <c r="E23" s="22">
        <v>119852</v>
      </c>
      <c r="F23" s="21">
        <v>119852</v>
      </c>
      <c r="G23" s="23" t="s">
        <v>37</v>
      </c>
    </row>
    <row r="24" spans="1:7" ht="22.5">
      <c r="A24" s="19">
        <v>2194268</v>
      </c>
      <c r="B24" s="20" t="s">
        <v>38</v>
      </c>
      <c r="C24" s="21">
        <v>0</v>
      </c>
      <c r="D24" s="21">
        <v>20000</v>
      </c>
      <c r="E24" s="22">
        <v>0</v>
      </c>
      <c r="F24" s="21">
        <v>0</v>
      </c>
      <c r="G24" s="23" t="s">
        <v>19</v>
      </c>
    </row>
    <row r="25" spans="1:7" ht="22.5">
      <c r="A25" s="19">
        <v>2194845</v>
      </c>
      <c r="B25" s="20" t="s">
        <v>39</v>
      </c>
      <c r="C25" s="21">
        <v>0</v>
      </c>
      <c r="D25" s="21">
        <v>90342</v>
      </c>
      <c r="E25" s="22">
        <v>88711</v>
      </c>
      <c r="F25" s="21">
        <v>88711</v>
      </c>
      <c r="G25" s="23" t="s">
        <v>40</v>
      </c>
    </row>
    <row r="26" spans="1:7" ht="22.5">
      <c r="A26" s="19">
        <v>2194846</v>
      </c>
      <c r="B26" s="20" t="s">
        <v>41</v>
      </c>
      <c r="C26" s="21">
        <v>0</v>
      </c>
      <c r="D26" s="21">
        <v>123511</v>
      </c>
      <c r="E26" s="22">
        <v>122858</v>
      </c>
      <c r="F26" s="21">
        <v>122858</v>
      </c>
      <c r="G26" s="23" t="s">
        <v>42</v>
      </c>
    </row>
    <row r="27" spans="1:7" ht="22.5">
      <c r="A27" s="19">
        <v>2195058</v>
      </c>
      <c r="B27" s="20" t="s">
        <v>43</v>
      </c>
      <c r="C27" s="21">
        <v>0</v>
      </c>
      <c r="D27" s="21">
        <v>121815</v>
      </c>
      <c r="E27" s="22">
        <v>115548</v>
      </c>
      <c r="F27" s="21">
        <v>115548</v>
      </c>
      <c r="G27" s="23" t="s">
        <v>44</v>
      </c>
    </row>
    <row r="28" spans="1:7" ht="22.5">
      <c r="A28" s="19">
        <v>2195167</v>
      </c>
      <c r="B28" s="20" t="s">
        <v>45</v>
      </c>
      <c r="C28" s="21">
        <v>396844</v>
      </c>
      <c r="D28" s="21">
        <v>1949775</v>
      </c>
      <c r="E28" s="22">
        <v>1939823</v>
      </c>
      <c r="F28" s="21">
        <v>1939823</v>
      </c>
      <c r="G28" s="23" t="s">
        <v>42</v>
      </c>
    </row>
    <row r="29" spans="1:7" ht="22.5">
      <c r="A29" s="19">
        <v>2195313</v>
      </c>
      <c r="B29" s="20" t="s">
        <v>46</v>
      </c>
      <c r="C29" s="21">
        <v>63946</v>
      </c>
      <c r="D29" s="21">
        <v>1335934</v>
      </c>
      <c r="E29" s="22">
        <v>1201491</v>
      </c>
      <c r="F29" s="21">
        <v>1199103</v>
      </c>
      <c r="G29" s="23" t="s">
        <v>47</v>
      </c>
    </row>
    <row r="30" spans="1:7" ht="22.5">
      <c r="A30" s="19">
        <v>2195342</v>
      </c>
      <c r="B30" s="20" t="s">
        <v>48</v>
      </c>
      <c r="C30" s="21">
        <v>71283</v>
      </c>
      <c r="D30" s="21">
        <v>107504</v>
      </c>
      <c r="E30" s="22">
        <v>48689</v>
      </c>
      <c r="F30" s="21">
        <v>48689</v>
      </c>
      <c r="G30" s="23" t="s">
        <v>49</v>
      </c>
    </row>
    <row r="31" spans="1:7" ht="22.5">
      <c r="A31" s="19">
        <v>2195378</v>
      </c>
      <c r="B31" s="20" t="s">
        <v>50</v>
      </c>
      <c r="C31" s="21">
        <v>3000000</v>
      </c>
      <c r="D31" s="21">
        <v>3608251</v>
      </c>
      <c r="E31" s="22">
        <v>2469159</v>
      </c>
      <c r="F31" s="21">
        <v>2465323</v>
      </c>
      <c r="G31" s="23" t="s">
        <v>51</v>
      </c>
    </row>
    <row r="32" spans="1:7" ht="22.5">
      <c r="A32" s="19">
        <v>2216758</v>
      </c>
      <c r="B32" s="20" t="s">
        <v>52</v>
      </c>
      <c r="C32" s="21">
        <v>0</v>
      </c>
      <c r="D32" s="21">
        <v>1831716</v>
      </c>
      <c r="E32" s="22">
        <v>1684189</v>
      </c>
      <c r="F32" s="21">
        <v>1683157</v>
      </c>
      <c r="G32" s="23" t="s">
        <v>53</v>
      </c>
    </row>
    <row r="33" spans="1:7" ht="22.5">
      <c r="A33" s="19">
        <v>2216783</v>
      </c>
      <c r="B33" s="20" t="s">
        <v>54</v>
      </c>
      <c r="C33" s="21">
        <v>0</v>
      </c>
      <c r="D33" s="21">
        <v>4171109</v>
      </c>
      <c r="E33" s="22">
        <v>2441597</v>
      </c>
      <c r="F33" s="21">
        <v>2441370</v>
      </c>
      <c r="G33" s="23" t="s">
        <v>55</v>
      </c>
    </row>
    <row r="34" spans="1:7" ht="22.5">
      <c r="A34" s="19">
        <v>2216883</v>
      </c>
      <c r="B34" s="20" t="s">
        <v>56</v>
      </c>
      <c r="C34" s="21">
        <v>0</v>
      </c>
      <c r="D34" s="21">
        <v>335724</v>
      </c>
      <c r="E34" s="22">
        <v>334662</v>
      </c>
      <c r="F34" s="21">
        <v>334662</v>
      </c>
      <c r="G34" s="23" t="s">
        <v>37</v>
      </c>
    </row>
    <row r="35" spans="1:7" ht="33.75">
      <c r="A35" s="19">
        <v>2216968</v>
      </c>
      <c r="B35" s="20" t="s">
        <v>57</v>
      </c>
      <c r="C35" s="21">
        <v>1295373</v>
      </c>
      <c r="D35" s="21">
        <v>0</v>
      </c>
      <c r="E35" s="22">
        <v>0</v>
      </c>
      <c r="F35" s="21">
        <v>0</v>
      </c>
      <c r="G35" s="23" t="s">
        <v>19</v>
      </c>
    </row>
    <row r="36" spans="1:7" ht="22.5">
      <c r="A36" s="19">
        <v>221698</v>
      </c>
      <c r="B36" s="20" t="s">
        <v>58</v>
      </c>
      <c r="C36" s="21">
        <v>0</v>
      </c>
      <c r="D36" s="21">
        <v>51430</v>
      </c>
      <c r="E36" s="22">
        <v>51349</v>
      </c>
      <c r="F36" s="21">
        <v>51349</v>
      </c>
      <c r="G36" s="23" t="s">
        <v>59</v>
      </c>
    </row>
    <row r="37" spans="1:7" ht="22.5">
      <c r="A37" s="19">
        <v>2234083</v>
      </c>
      <c r="B37" s="20" t="s">
        <v>60</v>
      </c>
      <c r="C37" s="21">
        <v>9899274</v>
      </c>
      <c r="D37" s="21">
        <v>1139758</v>
      </c>
      <c r="E37" s="22">
        <v>862941</v>
      </c>
      <c r="F37" s="21">
        <v>862874</v>
      </c>
      <c r="G37" s="23" t="s">
        <v>61</v>
      </c>
    </row>
    <row r="38" spans="1:7" ht="33.75">
      <c r="A38" s="19">
        <v>2234453</v>
      </c>
      <c r="B38" s="20" t="s">
        <v>62</v>
      </c>
      <c r="C38" s="21">
        <v>0</v>
      </c>
      <c r="D38" s="21">
        <v>144318</v>
      </c>
      <c r="E38" s="22">
        <v>76751</v>
      </c>
      <c r="F38" s="21">
        <v>76751</v>
      </c>
      <c r="G38" s="23" t="s">
        <v>63</v>
      </c>
    </row>
    <row r="39" spans="1:7" ht="33.75">
      <c r="A39" s="19">
        <v>2251147</v>
      </c>
      <c r="B39" s="20" t="s">
        <v>64</v>
      </c>
      <c r="C39" s="21">
        <v>0</v>
      </c>
      <c r="D39" s="21">
        <v>323000</v>
      </c>
      <c r="E39" s="22">
        <v>249007</v>
      </c>
      <c r="F39" s="21">
        <v>249007</v>
      </c>
      <c r="G39" s="23" t="s">
        <v>65</v>
      </c>
    </row>
    <row r="40" spans="1:7" ht="33.75">
      <c r="A40" s="19">
        <v>2268485</v>
      </c>
      <c r="B40" s="20" t="s">
        <v>66</v>
      </c>
      <c r="C40" s="21">
        <v>0</v>
      </c>
      <c r="D40" s="21">
        <v>239510</v>
      </c>
      <c r="E40" s="22">
        <v>0</v>
      </c>
      <c r="F40" s="21">
        <v>0</v>
      </c>
      <c r="G40" s="23" t="s">
        <v>19</v>
      </c>
    </row>
    <row r="41" spans="1:7" ht="22.5">
      <c r="A41" s="19">
        <v>2268487</v>
      </c>
      <c r="B41" s="20" t="s">
        <v>67</v>
      </c>
      <c r="C41" s="21">
        <v>0</v>
      </c>
      <c r="D41" s="21">
        <v>32000</v>
      </c>
      <c r="E41" s="22">
        <v>0</v>
      </c>
      <c r="F41" s="21">
        <v>0</v>
      </c>
      <c r="G41" s="23" t="s">
        <v>19</v>
      </c>
    </row>
    <row r="42" spans="1:7" ht="45">
      <c r="A42" s="19">
        <v>2295447</v>
      </c>
      <c r="B42" s="20" t="s">
        <v>68</v>
      </c>
      <c r="C42" s="21">
        <v>347834</v>
      </c>
      <c r="D42" s="21">
        <v>160000</v>
      </c>
      <c r="E42" s="22">
        <v>139998</v>
      </c>
      <c r="F42" s="21">
        <v>139998</v>
      </c>
      <c r="G42" s="23" t="s">
        <v>69</v>
      </c>
    </row>
    <row r="43" spans="1:7" ht="45">
      <c r="A43" s="19">
        <v>2295682</v>
      </c>
      <c r="B43" s="20" t="s">
        <v>70</v>
      </c>
      <c r="C43" s="21">
        <v>354924</v>
      </c>
      <c r="D43" s="21">
        <v>152559</v>
      </c>
      <c r="E43" s="22">
        <v>19162</v>
      </c>
      <c r="F43" s="21">
        <v>18782</v>
      </c>
      <c r="G43" s="23" t="s">
        <v>71</v>
      </c>
    </row>
    <row r="44" spans="1:7" ht="22.5">
      <c r="A44" s="19">
        <v>2342284</v>
      </c>
      <c r="B44" s="20" t="s">
        <v>72</v>
      </c>
      <c r="C44" s="21">
        <v>0</v>
      </c>
      <c r="D44" s="21">
        <v>1663556</v>
      </c>
      <c r="E44" s="22">
        <v>502012</v>
      </c>
      <c r="F44" s="21">
        <v>502012</v>
      </c>
      <c r="G44" s="23" t="s">
        <v>73</v>
      </c>
    </row>
    <row r="45" spans="1:7" ht="22.5">
      <c r="A45" s="19">
        <v>2342287</v>
      </c>
      <c r="B45" s="20" t="s">
        <v>74</v>
      </c>
      <c r="C45" s="21">
        <v>0</v>
      </c>
      <c r="D45" s="21">
        <v>1673864</v>
      </c>
      <c r="E45" s="22">
        <v>517981</v>
      </c>
      <c r="F45" s="21">
        <v>517981</v>
      </c>
      <c r="G45" s="23" t="s">
        <v>75</v>
      </c>
    </row>
    <row r="46" spans="1:7" ht="22.5">
      <c r="A46" s="19">
        <v>2342377</v>
      </c>
      <c r="B46" s="20" t="s">
        <v>76</v>
      </c>
      <c r="C46" s="21">
        <v>0</v>
      </c>
      <c r="D46" s="21">
        <v>996856</v>
      </c>
      <c r="E46" s="22">
        <v>993093</v>
      </c>
      <c r="F46" s="21">
        <v>993093</v>
      </c>
      <c r="G46" s="23" t="s">
        <v>77</v>
      </c>
    </row>
    <row r="47" spans="1:7" ht="22.5">
      <c r="A47" s="19">
        <v>2342379</v>
      </c>
      <c r="B47" s="20" t="s">
        <v>78</v>
      </c>
      <c r="C47" s="21">
        <v>0</v>
      </c>
      <c r="D47" s="21">
        <v>1284277</v>
      </c>
      <c r="E47" s="22">
        <v>399532</v>
      </c>
      <c r="F47" s="21">
        <v>399532</v>
      </c>
      <c r="G47" s="23" t="s">
        <v>79</v>
      </c>
    </row>
    <row r="48" spans="1:7" ht="22.5">
      <c r="A48" s="19">
        <v>2342382</v>
      </c>
      <c r="B48" s="20" t="s">
        <v>80</v>
      </c>
      <c r="C48" s="21">
        <v>0</v>
      </c>
      <c r="D48" s="21">
        <v>1287891</v>
      </c>
      <c r="E48" s="22">
        <v>1252278</v>
      </c>
      <c r="F48" s="21">
        <v>1252278</v>
      </c>
      <c r="G48" s="23" t="s">
        <v>81</v>
      </c>
    </row>
    <row r="49" spans="1:7" ht="33.75">
      <c r="A49" s="19">
        <v>2342955</v>
      </c>
      <c r="B49" s="20" t="s">
        <v>82</v>
      </c>
      <c r="C49" s="21">
        <v>0</v>
      </c>
      <c r="D49" s="21">
        <v>50908</v>
      </c>
      <c r="E49" s="22">
        <v>44000</v>
      </c>
      <c r="F49" s="21">
        <v>44000</v>
      </c>
      <c r="G49" s="23" t="s">
        <v>83</v>
      </c>
    </row>
    <row r="50" spans="1:7" ht="33.75">
      <c r="A50" s="19">
        <v>2379315</v>
      </c>
      <c r="B50" s="20" t="s">
        <v>84</v>
      </c>
      <c r="C50" s="21">
        <v>0</v>
      </c>
      <c r="D50" s="21">
        <v>1703175</v>
      </c>
      <c r="E50" s="22">
        <v>1544800</v>
      </c>
      <c r="F50" s="21">
        <v>1544800</v>
      </c>
      <c r="G50" s="23" t="s">
        <v>85</v>
      </c>
    </row>
    <row r="51" spans="1:7" ht="22.5">
      <c r="A51" s="19">
        <v>2380047</v>
      </c>
      <c r="B51" s="20" t="s">
        <v>86</v>
      </c>
      <c r="C51" s="21">
        <v>0</v>
      </c>
      <c r="D51" s="21">
        <v>940000</v>
      </c>
      <c r="E51" s="22">
        <v>3240</v>
      </c>
      <c r="F51" s="21">
        <v>3240</v>
      </c>
      <c r="G51" s="23" t="s">
        <v>87</v>
      </c>
    </row>
    <row r="52" spans="1:7" ht="22.5">
      <c r="A52" s="19">
        <v>2380050</v>
      </c>
      <c r="B52" s="20" t="s">
        <v>88</v>
      </c>
      <c r="C52" s="21">
        <v>0</v>
      </c>
      <c r="D52" s="21">
        <v>1890455</v>
      </c>
      <c r="E52" s="22">
        <v>1280004</v>
      </c>
      <c r="F52" s="21">
        <v>1280004</v>
      </c>
      <c r="G52" s="23" t="s">
        <v>89</v>
      </c>
    </row>
    <row r="53" spans="1:7" ht="33.75">
      <c r="A53" s="19">
        <v>2381401</v>
      </c>
      <c r="B53" s="20" t="s">
        <v>90</v>
      </c>
      <c r="C53" s="21">
        <v>0</v>
      </c>
      <c r="D53" s="21">
        <v>38920</v>
      </c>
      <c r="E53" s="22">
        <v>0</v>
      </c>
      <c r="F53" s="21">
        <v>0</v>
      </c>
      <c r="G53" s="23" t="s">
        <v>19</v>
      </c>
    </row>
    <row r="54" spans="1:7" ht="36.75" customHeight="1">
      <c r="A54" s="19">
        <v>2385672</v>
      </c>
      <c r="B54" s="24" t="s">
        <v>91</v>
      </c>
      <c r="C54" s="21">
        <v>0</v>
      </c>
      <c r="D54" s="21">
        <v>611164</v>
      </c>
      <c r="E54" s="22">
        <v>238500</v>
      </c>
      <c r="F54" s="21">
        <v>238500</v>
      </c>
      <c r="G54" s="23" t="s">
        <v>92</v>
      </c>
    </row>
    <row r="55" spans="1:7" ht="45.75" thickBot="1">
      <c r="A55" s="25">
        <v>2395259</v>
      </c>
      <c r="B55" s="26" t="s">
        <v>93</v>
      </c>
      <c r="C55" s="27">
        <v>0</v>
      </c>
      <c r="D55" s="27">
        <v>853742</v>
      </c>
      <c r="E55" s="28">
        <v>806736</v>
      </c>
      <c r="F55" s="27">
        <v>806736</v>
      </c>
      <c r="G55" s="29" t="s">
        <v>94</v>
      </c>
    </row>
    <row r="56" spans="1:7" ht="24.75" customHeight="1" thickBot="1">
      <c r="A56" s="79" t="s">
        <v>95</v>
      </c>
      <c r="B56" s="80"/>
      <c r="C56" s="30">
        <f>SUM(C13:C55)</f>
        <v>18316677</v>
      </c>
      <c r="D56" s="30">
        <f>SUM(D13:D55)</f>
        <v>35901936</v>
      </c>
      <c r="E56" s="30">
        <f>SUM(E13:E55)</f>
        <v>23984830</v>
      </c>
      <c r="F56" s="30">
        <f>SUM(F13:F55)</f>
        <v>23976822</v>
      </c>
      <c r="G56" s="31"/>
    </row>
    <row r="57" spans="1:7" ht="13.5" thickTop="1">
      <c r="A57" s="32"/>
      <c r="B57" s="32"/>
      <c r="C57" s="32"/>
      <c r="D57" s="32"/>
      <c r="E57" s="32"/>
      <c r="F57" s="32"/>
      <c r="G57" s="32"/>
    </row>
    <row r="58" spans="1:7" ht="12.75">
      <c r="A58" s="32"/>
      <c r="B58" s="32"/>
      <c r="C58" s="32"/>
      <c r="D58" s="32"/>
      <c r="E58" s="32"/>
      <c r="F58" s="32"/>
      <c r="G58" s="32"/>
    </row>
    <row r="59" spans="1:7" ht="12.75">
      <c r="A59" s="32"/>
      <c r="B59" s="32"/>
      <c r="C59" s="32"/>
      <c r="D59" s="32"/>
      <c r="E59" s="32"/>
      <c r="F59" s="32"/>
      <c r="G59" s="32"/>
    </row>
    <row r="60" spans="1:7" ht="12.75">
      <c r="A60" s="32"/>
      <c r="B60" s="32"/>
      <c r="C60" s="32"/>
      <c r="D60" s="32"/>
      <c r="E60" s="32"/>
      <c r="F60" s="32"/>
      <c r="G60" s="32"/>
    </row>
    <row r="61" spans="1:7" ht="12.75">
      <c r="A61" s="32"/>
      <c r="B61" s="32"/>
      <c r="C61" s="32"/>
      <c r="D61" s="32"/>
      <c r="E61" s="32"/>
      <c r="F61" s="32"/>
      <c r="G61" s="32"/>
    </row>
    <row r="62" spans="1:7" ht="12.75">
      <c r="A62" s="32"/>
      <c r="B62" s="32"/>
      <c r="C62" s="32"/>
      <c r="D62" s="32"/>
      <c r="E62" s="32"/>
      <c r="F62" s="32"/>
      <c r="G62" s="32"/>
    </row>
    <row r="63" spans="1:7" ht="12.75">
      <c r="A63" s="32"/>
      <c r="B63" s="32"/>
      <c r="C63" s="32"/>
      <c r="D63" s="32"/>
      <c r="E63" s="32"/>
      <c r="F63" s="32"/>
      <c r="G63" s="32"/>
    </row>
    <row r="64" spans="1:7" ht="18.75" customHeight="1">
      <c r="A64" s="33"/>
      <c r="B64" s="34"/>
      <c r="C64" s="11"/>
      <c r="D64" s="11"/>
      <c r="E64" s="11"/>
      <c r="F64" s="11"/>
      <c r="G64" s="12"/>
    </row>
    <row r="65" spans="1:7" ht="18.75" customHeight="1" thickBot="1">
      <c r="A65" s="35"/>
      <c r="B65" s="36"/>
      <c r="C65" s="37"/>
      <c r="D65" s="37"/>
      <c r="E65" s="37"/>
      <c r="F65" s="37"/>
      <c r="G65" s="38"/>
    </row>
    <row r="66" spans="1:7" ht="18.75" customHeight="1" thickTop="1">
      <c r="A66" s="33"/>
      <c r="B66" s="34"/>
      <c r="C66" s="11"/>
      <c r="D66" s="11"/>
      <c r="E66" s="11"/>
      <c r="F66" s="11"/>
      <c r="G66" s="12"/>
    </row>
    <row r="67" spans="1:7" ht="18.75" customHeight="1">
      <c r="A67" s="33"/>
      <c r="B67" s="34"/>
      <c r="C67" s="11"/>
      <c r="D67" s="11"/>
      <c r="E67" s="11"/>
      <c r="F67" s="11"/>
      <c r="G67" s="12"/>
    </row>
    <row r="68" spans="1:7" ht="18.75" customHeight="1">
      <c r="A68" s="33"/>
      <c r="B68" s="34"/>
      <c r="C68" s="11"/>
      <c r="D68" s="11"/>
      <c r="E68" s="11"/>
      <c r="F68" s="11"/>
      <c r="G68" s="12"/>
    </row>
    <row r="69" spans="1:7" ht="18.75" customHeight="1">
      <c r="A69" s="90"/>
      <c r="B69" s="91"/>
      <c r="C69" s="92"/>
      <c r="D69" s="92"/>
      <c r="E69" s="92"/>
      <c r="F69" s="92"/>
      <c r="G69" s="93"/>
    </row>
    <row r="70" spans="1:7" ht="12.75">
      <c r="A70" s="90"/>
      <c r="B70" s="91"/>
      <c r="C70" s="92"/>
      <c r="D70" s="92"/>
      <c r="E70" s="39"/>
      <c r="F70" s="39"/>
      <c r="G70" s="93"/>
    </row>
    <row r="71" spans="1:7" ht="12.75">
      <c r="A71" s="32"/>
      <c r="B71" s="32"/>
      <c r="C71" s="32"/>
      <c r="D71" s="32"/>
      <c r="E71" s="32"/>
      <c r="F71" s="32"/>
      <c r="G71" s="32"/>
    </row>
    <row r="72" spans="1:7" ht="12.75">
      <c r="A72" s="32"/>
      <c r="B72" s="32"/>
      <c r="C72" s="32"/>
      <c r="D72" s="32"/>
      <c r="E72" s="32"/>
      <c r="F72" s="32"/>
      <c r="G72" s="32"/>
    </row>
    <row r="73" spans="1:7" ht="12.75">
      <c r="A73" s="32"/>
      <c r="B73" s="32"/>
      <c r="C73" s="32"/>
      <c r="D73" s="32"/>
      <c r="E73" s="32"/>
      <c r="F73" s="32"/>
      <c r="G73" s="32"/>
    </row>
    <row r="74" spans="1:7" ht="12.75">
      <c r="A74" s="32"/>
      <c r="B74" s="32"/>
      <c r="C74" s="32"/>
      <c r="D74" s="32"/>
      <c r="E74" s="32"/>
      <c r="F74" s="32"/>
      <c r="G74" s="32"/>
    </row>
    <row r="75" spans="1:7" ht="12.75">
      <c r="A75" s="32"/>
      <c r="B75" s="32"/>
      <c r="C75" s="32"/>
      <c r="D75" s="32"/>
      <c r="E75" s="32"/>
      <c r="F75" s="32"/>
      <c r="G75" s="32"/>
    </row>
    <row r="76" spans="1:7" ht="12.75">
      <c r="A76" s="32"/>
      <c r="B76" s="32"/>
      <c r="C76" s="32"/>
      <c r="D76" s="32"/>
      <c r="E76" s="32"/>
      <c r="F76" s="32"/>
      <c r="G76" s="32"/>
    </row>
    <row r="77" spans="1:7" ht="12.75">
      <c r="A77" s="32"/>
      <c r="B77" s="32"/>
      <c r="C77" s="32"/>
      <c r="D77" s="32"/>
      <c r="E77" s="32"/>
      <c r="F77" s="32"/>
      <c r="G77" s="32"/>
    </row>
    <row r="78" spans="1:7" ht="12.75">
      <c r="A78" s="32"/>
      <c r="B78" s="32"/>
      <c r="C78" s="32"/>
      <c r="D78" s="32"/>
      <c r="E78" s="32"/>
      <c r="F78" s="32"/>
      <c r="G78" s="32"/>
    </row>
    <row r="79" spans="1:7" ht="12.75">
      <c r="A79" s="32"/>
      <c r="B79" s="32"/>
      <c r="C79" s="32"/>
      <c r="D79" s="32"/>
      <c r="E79" s="32"/>
      <c r="F79" s="32"/>
      <c r="G79" s="32"/>
    </row>
    <row r="80" spans="1:7" ht="12.75">
      <c r="A80" s="32"/>
      <c r="B80" s="32"/>
      <c r="C80" s="32"/>
      <c r="D80" s="32"/>
      <c r="E80" s="32"/>
      <c r="F80" s="32"/>
      <c r="G80" s="32"/>
    </row>
    <row r="81" spans="1:7" ht="12.75">
      <c r="A81" s="32"/>
      <c r="B81" s="32"/>
      <c r="C81" s="32"/>
      <c r="D81" s="32"/>
      <c r="E81" s="32"/>
      <c r="F81" s="32"/>
      <c r="G81" s="32"/>
    </row>
    <row r="82" spans="1:7" ht="12.75">
      <c r="A82" s="32"/>
      <c r="B82" s="32"/>
      <c r="C82" s="32"/>
      <c r="D82" s="32"/>
      <c r="E82" s="32"/>
      <c r="F82" s="32"/>
      <c r="G82" s="32"/>
    </row>
    <row r="83" spans="1:7" ht="12.75">
      <c r="A83" s="32"/>
      <c r="B83" s="32"/>
      <c r="C83" s="32"/>
      <c r="D83" s="32"/>
      <c r="E83" s="32"/>
      <c r="F83" s="32"/>
      <c r="G83" s="32"/>
    </row>
    <row r="84" spans="1:7" ht="12.75">
      <c r="A84" s="32"/>
      <c r="B84" s="32"/>
      <c r="C84" s="32"/>
      <c r="D84" s="32"/>
      <c r="E84" s="32"/>
      <c r="F84" s="32"/>
      <c r="G84" s="32"/>
    </row>
    <row r="85" spans="1:7" ht="12.75">
      <c r="A85" s="32"/>
      <c r="B85" s="32"/>
      <c r="C85" s="32"/>
      <c r="D85" s="32"/>
      <c r="E85" s="32"/>
      <c r="F85" s="32"/>
      <c r="G85" s="32"/>
    </row>
    <row r="86" spans="1:7" ht="12.75">
      <c r="A86" s="32"/>
      <c r="B86" s="32"/>
      <c r="C86" s="32"/>
      <c r="D86" s="32"/>
      <c r="E86" s="32"/>
      <c r="F86" s="32"/>
      <c r="G86" s="32"/>
    </row>
    <row r="87" spans="1:7" ht="12.75">
      <c r="A87" s="33"/>
      <c r="B87" s="34"/>
      <c r="C87" s="10"/>
      <c r="D87" s="10"/>
      <c r="E87" s="11"/>
      <c r="F87" s="10"/>
      <c r="G87" s="9"/>
    </row>
    <row r="88" spans="1:7" ht="12.75">
      <c r="A88" s="33"/>
      <c r="B88" s="34"/>
      <c r="C88" s="10"/>
      <c r="D88" s="10"/>
      <c r="E88" s="11"/>
      <c r="F88" s="10"/>
      <c r="G88" s="40"/>
    </row>
    <row r="90" spans="3:4" ht="12.75">
      <c r="C90" s="43"/>
      <c r="D90" s="43"/>
    </row>
    <row r="91" ht="12.75">
      <c r="D91" s="43"/>
    </row>
  </sheetData>
  <sheetProtection/>
  <mergeCells count="22">
    <mergeCell ref="A7:B7"/>
    <mergeCell ref="A2:G2"/>
    <mergeCell ref="A3:G3"/>
    <mergeCell ref="A4:B4"/>
    <mergeCell ref="A5:B5"/>
    <mergeCell ref="A6:B6"/>
    <mergeCell ref="A8:B8"/>
    <mergeCell ref="A9:B9"/>
    <mergeCell ref="A10:B10"/>
    <mergeCell ref="A11:A12"/>
    <mergeCell ref="B11:B12"/>
    <mergeCell ref="D11:D12"/>
    <mergeCell ref="E11:F11"/>
    <mergeCell ref="G11:G12"/>
    <mergeCell ref="A56:B56"/>
    <mergeCell ref="A69:A70"/>
    <mergeCell ref="B69:B70"/>
    <mergeCell ref="C69:C70"/>
    <mergeCell ref="D69:D70"/>
    <mergeCell ref="E69:F69"/>
    <mergeCell ref="G69:G70"/>
    <mergeCell ref="C11:C12"/>
  </mergeCells>
  <printOptions/>
  <pageMargins left="0.7086614173228347" right="0.7086614173228347" top="0.7480314960629921" bottom="0.7480314960629921" header="0.5905511811023623" footer="0.5511811023622047"/>
  <pageSetup horizontalDpi="600" verticalDpi="600" orientation="portrait" paperSize="9" scale="50" r:id="rId1"/>
  <headerFooter>
    <oddHeader>&amp;LCapítulo VIII&amp;CESTADÍSTICAS UNALM 2017&amp;RPágina 105</oddHeader>
    <oddFooter>&amp;COFICINA DE PLANEAMIENTO - Unidad de Racionalización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dcterms:created xsi:type="dcterms:W3CDTF">2018-10-25T15:46:15Z</dcterms:created>
  <dcterms:modified xsi:type="dcterms:W3CDTF">2018-12-07T14:54:07Z</dcterms:modified>
  <cp:category/>
  <cp:version/>
  <cp:contentType/>
  <cp:contentStatus/>
</cp:coreProperties>
</file>